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y Drive\1. SCHOOL\1. ADMINISTRATION\2. FACULTY\FRSP\"/>
    </mc:Choice>
  </mc:AlternateContent>
  <xr:revisionPtr revIDLastSave="0" documentId="8_{29BE9C85-F119-45CE-9415-6ECBD73C4A3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AG" sheetId="1" r:id="rId1"/>
    <sheet name="SUP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R2PfDSQsMwmGA/UjYWWh18zEujxZW+D/QfRlCCdUY0="/>
    </ext>
  </extLst>
</workbook>
</file>

<file path=xl/calcChain.xml><?xml version="1.0" encoding="utf-8"?>
<calcChain xmlns="http://schemas.openxmlformats.org/spreadsheetml/2006/main">
  <c r="AK5" i="1" l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<sst xmlns="http://schemas.openxmlformats.org/spreadsheetml/2006/main" count="124" uniqueCount="64">
  <si>
    <r>
      <rPr>
        <b/>
        <sz val="14"/>
        <color theme="1"/>
        <rFont val="Calibri"/>
      </rPr>
      <t>FRENCH A-Level PERSONAL CURRENCY PLAN: Enter 1 for</t>
    </r>
    <r>
      <rPr>
        <b/>
        <sz val="14"/>
        <color rgb="FFFF0000"/>
        <rFont val="Calibri"/>
      </rPr>
      <t xml:space="preserve"> RED</t>
    </r>
    <r>
      <rPr>
        <b/>
        <sz val="14"/>
        <color theme="1"/>
        <rFont val="Calibri"/>
      </rPr>
      <t xml:space="preserve">, 2 for </t>
    </r>
    <r>
      <rPr>
        <b/>
        <sz val="14"/>
        <color rgb="FFFFC000"/>
        <rFont val="Calibri"/>
      </rPr>
      <t>AMBER</t>
    </r>
    <r>
      <rPr>
        <b/>
        <sz val="14"/>
        <color theme="1"/>
        <rFont val="Calibri"/>
      </rPr>
      <t xml:space="preserve"> and 3 for </t>
    </r>
    <r>
      <rPr>
        <b/>
        <sz val="14"/>
        <color rgb="FF00B050"/>
        <rFont val="Calibri"/>
      </rPr>
      <t>GREEN</t>
    </r>
  </si>
  <si>
    <t>Social Issues and Trends
La Famille en voie de changement</t>
  </si>
  <si>
    <r>
      <rPr>
        <b/>
        <sz val="11"/>
        <color theme="1"/>
        <rFont val="Arial"/>
      </rPr>
      <t>Social Issues and Trends
la &lt;&lt;cyber-société&gt;&gt;</t>
    </r>
    <r>
      <rPr>
        <b/>
        <sz val="10"/>
        <color theme="1"/>
        <rFont val="Arial"/>
      </rPr>
      <t xml:space="preserve">
</t>
    </r>
  </si>
  <si>
    <t>Social Issues and Trends
la rôle du bénévolat</t>
  </si>
  <si>
    <t>Current Issues
les aspects positifs d’une société diverse</t>
  </si>
  <si>
    <t>Current Issues
Quelle vie pour les marginalisés?</t>
  </si>
  <si>
    <t>Current Issues
Comment on traite les criminels?</t>
  </si>
  <si>
    <t>Political and artistic culture
une culture fière de son patrimoine</t>
  </si>
  <si>
    <t>Political and artistic culture
La musique francophone contemporaine</t>
  </si>
  <si>
    <t>Political and artistic culture
Cinéma: le septième art</t>
  </si>
  <si>
    <t>Aspects of political life in the french speaking world
les ados, le droit de vote et l’engagement</t>
  </si>
  <si>
    <t>Aspects of political life in the french speaking world
manifestations, grèves - à qui le pouvoir?</t>
  </si>
  <si>
    <t>Aspects of political life in the french speaking world
la politique et l’immigration</t>
  </si>
  <si>
    <t>Student Name</t>
  </si>
  <si>
    <t xml:space="preserve">
Grands-parents, parents et enfants, soucis et problèmes 
</t>
  </si>
  <si>
    <t>Monoparentalité, homoparentalité, familles recomposées</t>
  </si>
  <si>
    <t>La ville de couple, nouvelles tendances</t>
  </si>
  <si>
    <t xml:space="preserve">
Qui sont les cybernautes?
</t>
  </si>
  <si>
    <t>Comment la technologie facilite la vie quotidienne?</t>
  </si>
  <si>
    <t>Quels dangers la «cyber-société» pose-t-elle?</t>
  </si>
  <si>
    <t>la rôle du bénévolat</t>
  </si>
  <si>
    <t xml:space="preserve">
Le bénévolat - quelle valeur pour ceux qui sont aidés?
</t>
  </si>
  <si>
    <t>Le bénévolat - quelle valeur pour ceux qui aident?</t>
  </si>
  <si>
    <t>Enrichissement dû à la mixité ethnique</t>
  </si>
  <si>
    <t>Diversité, tolérance et respect</t>
  </si>
  <si>
    <t>Diversité - un apprentissage pour la vie</t>
  </si>
  <si>
    <t>Qui sont les marginalisés?</t>
  </si>
  <si>
    <t>Quelle aide pour les marginalisés?</t>
  </si>
  <si>
    <t>Quelles attitudes envers les marginalisés?</t>
  </si>
  <si>
    <t>Quelles attitudes envers la criminalité?</t>
  </si>
  <si>
    <t xml:space="preserve">
La prison - échec ou succès?
</t>
  </si>
  <si>
    <t xml:space="preserve">
D’autres sanctions?
</t>
  </si>
  <si>
    <t>Le patrimoine sur la plan national, régional et local</t>
  </si>
  <si>
    <t xml:space="preserve">
Comment le patrimoine reflète la culture
</t>
  </si>
  <si>
    <t xml:space="preserve">
Le patrimoine et le tourisme
</t>
  </si>
  <si>
    <t xml:space="preserve">
La diversité de la musique francophone contemporaine
</t>
  </si>
  <si>
    <t>Qui écoute et apprécie cette musique?</t>
  </si>
  <si>
    <t>Comment sauvegarder cette musique?</t>
  </si>
  <si>
    <t>Pourquoi le septième art?</t>
  </si>
  <si>
    <t>Le cinéma - une passion nationale?</t>
  </si>
  <si>
    <t>Évolution de cinéma - les grandes lignes</t>
  </si>
  <si>
    <t>Pour ou contre le droit de vote?</t>
  </si>
  <si>
    <t>Les ados et l’engagement politique - motivés ou démotivés?</t>
  </si>
  <si>
    <t>Quel avenir pour la politique?</t>
  </si>
  <si>
    <t>Le pouvoir des syndicats</t>
  </si>
  <si>
    <t xml:space="preserve">Manifestations et grèves - sont-elles efficaces?
</t>
  </si>
  <si>
    <t>Attitudes différentes envers ces tensions politiques</t>
  </si>
  <si>
    <t>Solutions politiques à la question de l’immigration</t>
  </si>
  <si>
    <t xml:space="preserve">
L’immigration et les partis politiques
</t>
  </si>
  <si>
    <t>L’engagement politique chez les immigrés</t>
  </si>
  <si>
    <t>SUPPORT</t>
  </si>
  <si>
    <t>https://drive.google.com/drive/folders/1OPi1wyFc8R4Vhel6fGahUoE_aaZ-MvBZ</t>
  </si>
  <si>
    <t>https://drive.google.com/drive/folders/1VjDdyMYtGfX29AEVaz-3d1mpLlpB1kga</t>
  </si>
  <si>
    <t>https://drive.google.com/drive/folders/1EQ3aVFq2pGcSubcugE7Mt6bUCVQZSVeu</t>
  </si>
  <si>
    <t>https://drive.google.com/drive/folders/13UUhZp9oJobO6LQ27UehMwkSwo1ZbuEg</t>
  </si>
  <si>
    <t>https://drive.google.com/drive/folders/1hCr5HdZSgSaTpMBnvDyEpXgyE6i1Jqkx</t>
  </si>
  <si>
    <t>https://drive.google.com/drive/folders/1Ji4k_BbsDFjp7tqf_i2fCtqSLqqYAKrF</t>
  </si>
  <si>
    <t>https://drive.google.com/drive/folders/17pt3oMCBYVeoYflL_h5LoJ_qqo9-isRi</t>
  </si>
  <si>
    <t>https://drive.google.com/drive/folders/1KG-wGbbt3XSPeH_X0FyfeUTq0ImTvTJM</t>
  </si>
  <si>
    <t>https://senecalearning.com/en-GB/revision-notes/a-level/french/aqa/8-1-1-pourquoi-le-7e-art-vocab-french-to-english</t>
  </si>
  <si>
    <t>https://drive.google.com/drive/folders/1ShzMhHt7OnWit_c8L3h3lpc8qFsOpgQB</t>
  </si>
  <si>
    <t>https://drive.google.com/drive/folders/1e5rY2eh3OWENtHaX4jE4cIhu-Ypvq-va</t>
  </si>
  <si>
    <t>https://drive.google.com/drive/folders/1DF_Zn5THJK-_Xw4srVCokkEZZwRGxf-R</t>
  </si>
  <si>
    <t>https://drive.google.com/drive/folders/1LekYE7OqojyYl5eLPXlvvCuQfHEsGsWn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</si>
</sst>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entury Gothic"/>
    </font>
    <font>
      <b/>
      <sz val="11"/>
      <color theme="1"/>
      <name val="Arial"/>
    </font>
    <font>
      <b/>
      <sz val="11"/>
      <color theme="1"/>
      <name val="Century Gothic"/>
    </font>
    <font>
      <b/>
      <sz val="11"/>
      <color rgb="FF000000"/>
      <name val="Arial"/>
    </font>
    <font>
      <sz val="11"/>
      <color theme="1"/>
      <name val="Calibri"/>
    </font>
    <font>
      <u/>
      <sz val="11"/>
      <color rgb="FF000000"/>
      <name val="Calibri"/>
    </font>
    <font>
      <u/>
      <sz val="11"/>
      <color theme="1"/>
      <name val="Calibri"/>
    </font>
    <font>
      <u/>
      <sz val="11"/>
      <color rgb="FF000000"/>
      <name val="Calibri"/>
    </font>
    <font>
      <b/>
      <u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b/>
      <sz val="14"/>
      <color rgb="FFFF0000"/>
      <name val="Calibri"/>
    </font>
    <font>
      <b/>
      <sz val="14"/>
      <color rgb="FFFFC000"/>
      <name val="Calibri"/>
    </font>
    <font>
      <b/>
      <sz val="14"/>
      <color rgb="FF00B05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3" fillId="2" borderId="1" xfId="0" applyFont="1" applyFill="1" applyBorder="1" applyAlignment="1">
      <alignment horizontal="center" textRotation="90"/>
    </xf>
    <xf numFmtId="0" fontId="7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2" borderId="6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 wrapText="1"/>
    </xf>
    <xf numFmtId="0" fontId="4" fillId="0" borderId="6" xfId="0" applyFont="1" applyBorder="1" applyAlignment="1">
      <alignment textRotation="90"/>
    </xf>
    <xf numFmtId="0" fontId="8" fillId="0" borderId="6" xfId="0" applyFont="1" applyBorder="1" applyAlignment="1">
      <alignment horizontal="left" textRotation="90" wrapText="1"/>
    </xf>
    <xf numFmtId="0" fontId="6" fillId="0" borderId="6" xfId="0" applyFont="1" applyBorder="1" applyAlignment="1">
      <alignment horizontal="center" textRotation="90"/>
    </xf>
    <xf numFmtId="0" fontId="9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left" textRotation="90" wrapText="1"/>
    </xf>
    <xf numFmtId="0" fontId="10" fillId="0" borderId="6" xfId="0" applyFont="1" applyBorder="1" applyAlignment="1">
      <alignment horizontal="left" textRotation="90" wrapText="1"/>
    </xf>
    <xf numFmtId="0" fontId="10" fillId="0" borderId="6" xfId="0" applyFont="1" applyBorder="1" applyAlignment="1">
      <alignment textRotation="90"/>
    </xf>
    <xf numFmtId="0" fontId="11" fillId="2" borderId="6" xfId="0" applyFont="1" applyFill="1" applyBorder="1"/>
    <xf numFmtId="0" fontId="4" fillId="0" borderId="0" xfId="0" applyFont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6" xfId="0" applyFont="1" applyBorder="1"/>
    <xf numFmtId="0" fontId="11" fillId="0" borderId="0" xfId="0" applyFont="1"/>
    <xf numFmtId="0" fontId="11" fillId="0" borderId="5" xfId="0" applyFont="1" applyBorder="1"/>
    <xf numFmtId="0" fontId="11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6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2" xfId="0" applyFont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533525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hCr5HdZSgSaTpMBnvDyEpXgyE6i1Jqkx" TargetMode="External"/><Relationship Id="rId18" Type="http://schemas.openxmlformats.org/officeDocument/2006/relationships/hyperlink" Target="https://drive.google.com/drive/folders/1Ji4k_BbsDFjp7tqf_i2fCtqSLqqYAKrF" TargetMode="External"/><Relationship Id="rId26" Type="http://schemas.openxmlformats.org/officeDocument/2006/relationships/hyperlink" Target="https://drive.google.com/drive/folders/1ShzMhHt7OnWit_c8L3h3lpc8qFsOpgQB" TargetMode="External"/><Relationship Id="rId3" Type="http://schemas.openxmlformats.org/officeDocument/2006/relationships/hyperlink" Target="https://drive.google.com/drive/folders/1OPi1wyFc8R4Vhel6fGahUoE_aaZ-MvBZ" TargetMode="External"/><Relationship Id="rId21" Type="http://schemas.openxmlformats.org/officeDocument/2006/relationships/hyperlink" Target="https://drive.google.com/drive/folders/17pt3oMCBYVeoYflL_h5LoJ_qqo9-isRi" TargetMode="External"/><Relationship Id="rId34" Type="http://schemas.openxmlformats.org/officeDocument/2006/relationships/hyperlink" Target="https://drive.google.com/drive/folders/1LekYE7OqojyYl5eLPXlvvCuQfHEsGsWn" TargetMode="External"/><Relationship Id="rId7" Type="http://schemas.openxmlformats.org/officeDocument/2006/relationships/hyperlink" Target="https://drive.google.com/drive/folders/1EQ3aVFq2pGcSubcugE7Mt6bUCVQZSVeu" TargetMode="External"/><Relationship Id="rId12" Type="http://schemas.openxmlformats.org/officeDocument/2006/relationships/hyperlink" Target="https://drive.google.com/drive/folders/13UUhZp9oJobO6LQ27UehMwkSwo1ZbuEg" TargetMode="External"/><Relationship Id="rId17" Type="http://schemas.openxmlformats.org/officeDocument/2006/relationships/hyperlink" Target="https://drive.google.com/drive/folders/1Ji4k_BbsDFjp7tqf_i2fCtqSLqqYAKrF" TargetMode="External"/><Relationship Id="rId25" Type="http://schemas.openxmlformats.org/officeDocument/2006/relationships/hyperlink" Target="https://senecalearning.com/en-GB/revision-notes/a-level/french/aqa/8-1-1-pourquoi-le-7e-art-vocab-french-to-english" TargetMode="External"/><Relationship Id="rId33" Type="http://schemas.openxmlformats.org/officeDocument/2006/relationships/hyperlink" Target="https://drive.google.com/drive/folders/1DF_Zn5THJK-_Xw4srVCokkEZZwRGxf-R" TargetMode="External"/><Relationship Id="rId2" Type="http://schemas.openxmlformats.org/officeDocument/2006/relationships/hyperlink" Target="https://drive.google.com/drive/folders/1OPi1wyFc8R4Vhel6fGahUoE_aaZ-MvBZ" TargetMode="External"/><Relationship Id="rId16" Type="http://schemas.openxmlformats.org/officeDocument/2006/relationships/hyperlink" Target="https://drive.google.com/drive/folders/1Ji4k_BbsDFjp7tqf_i2fCtqSLqqYAKrF" TargetMode="External"/><Relationship Id="rId20" Type="http://schemas.openxmlformats.org/officeDocument/2006/relationships/hyperlink" Target="https://drive.google.com/drive/folders/17pt3oMCBYVeoYflL_h5LoJ_qqo9-isRi" TargetMode="External"/><Relationship Id="rId29" Type="http://schemas.openxmlformats.org/officeDocument/2006/relationships/hyperlink" Target="https://drive.google.com/drive/folders/1e5rY2eh3OWENtHaX4jE4cIhu-Ypvq-va" TargetMode="External"/><Relationship Id="rId1" Type="http://schemas.openxmlformats.org/officeDocument/2006/relationships/hyperlink" Target="https://drive.google.com/drive/folders/1OPi1wyFc8R4Vhel6fGahUoE_aaZ-MvBZ" TargetMode="External"/><Relationship Id="rId6" Type="http://schemas.openxmlformats.org/officeDocument/2006/relationships/hyperlink" Target="https://drive.google.com/drive/folders/1VjDdyMYtGfX29AEVaz-3d1mpLlpB1kga" TargetMode="External"/><Relationship Id="rId11" Type="http://schemas.openxmlformats.org/officeDocument/2006/relationships/hyperlink" Target="https://drive.google.com/drive/folders/13UUhZp9oJobO6LQ27UehMwkSwo1ZbuEg" TargetMode="External"/><Relationship Id="rId24" Type="http://schemas.openxmlformats.org/officeDocument/2006/relationships/hyperlink" Target="https://drive.google.com/drive/folders/1KG-wGbbt3XSPeH_X0FyfeUTq0ImTvTJM" TargetMode="External"/><Relationship Id="rId32" Type="http://schemas.openxmlformats.org/officeDocument/2006/relationships/hyperlink" Target="https://drive.google.com/drive/folders/1DF_Zn5THJK-_Xw4srVCokkEZZwRGxf-R" TargetMode="External"/><Relationship Id="rId5" Type="http://schemas.openxmlformats.org/officeDocument/2006/relationships/hyperlink" Target="https://drive.google.com/drive/folders/1VjDdyMYtGfX29AEVaz-3d1mpLlpB1kga" TargetMode="External"/><Relationship Id="rId15" Type="http://schemas.openxmlformats.org/officeDocument/2006/relationships/hyperlink" Target="https://drive.google.com/drive/folders/1hCr5HdZSgSaTpMBnvDyEpXgyE6i1Jqkx" TargetMode="External"/><Relationship Id="rId23" Type="http://schemas.openxmlformats.org/officeDocument/2006/relationships/hyperlink" Target="https://drive.google.com/drive/folders/1KG-wGbbt3XSPeH_X0FyfeUTq0ImTvTJM" TargetMode="External"/><Relationship Id="rId28" Type="http://schemas.openxmlformats.org/officeDocument/2006/relationships/hyperlink" Target="https://drive.google.com/drive/folders/1e5rY2eh3OWENtHaX4jE4cIhu-Ypvq-va" TargetMode="External"/><Relationship Id="rId36" Type="http://schemas.openxmlformats.org/officeDocument/2006/relationships/hyperlink" Target="https://drive.google.com/drive/folders/1LekYE7OqojyYl5eLPXlvvCuQfHEsGsWn" TargetMode="External"/><Relationship Id="rId10" Type="http://schemas.openxmlformats.org/officeDocument/2006/relationships/hyperlink" Target="https://drive.google.com/drive/folders/13UUhZp9oJobO6LQ27UehMwkSwo1ZbuEg" TargetMode="External"/><Relationship Id="rId19" Type="http://schemas.openxmlformats.org/officeDocument/2006/relationships/hyperlink" Target="https://drive.google.com/drive/folders/17pt3oMCBYVeoYflL_h5LoJ_qqo9-isRi" TargetMode="External"/><Relationship Id="rId31" Type="http://schemas.openxmlformats.org/officeDocument/2006/relationships/hyperlink" Target="https://drive.google.com/drive/folders/1DF_Zn5THJK-_Xw4srVCokkEZZwRGxf-R" TargetMode="External"/><Relationship Id="rId4" Type="http://schemas.openxmlformats.org/officeDocument/2006/relationships/hyperlink" Target="https://drive.google.com/drive/folders/1VjDdyMYtGfX29AEVaz-3d1mpLlpB1kga" TargetMode="External"/><Relationship Id="rId9" Type="http://schemas.openxmlformats.org/officeDocument/2006/relationships/hyperlink" Target="https://drive.google.com/drive/folders/1EQ3aVFq2pGcSubcugE7Mt6bUCVQZSVeu" TargetMode="External"/><Relationship Id="rId14" Type="http://schemas.openxmlformats.org/officeDocument/2006/relationships/hyperlink" Target="https://drive.google.com/drive/folders/1hCr5HdZSgSaTpMBnvDyEpXgyE6i1Jqkx" TargetMode="External"/><Relationship Id="rId22" Type="http://schemas.openxmlformats.org/officeDocument/2006/relationships/hyperlink" Target="https://drive.google.com/drive/folders/1KG-wGbbt3XSPeH_X0FyfeUTq0ImTvTJM" TargetMode="External"/><Relationship Id="rId27" Type="http://schemas.openxmlformats.org/officeDocument/2006/relationships/hyperlink" Target="https://drive.google.com/drive/folders/1ShzMhHt7OnWit_c8L3h3lpc8qFsOpgQB" TargetMode="External"/><Relationship Id="rId30" Type="http://schemas.openxmlformats.org/officeDocument/2006/relationships/hyperlink" Target="https://drive.google.com/drive/folders/1e5rY2eh3OWENtHaX4jE4cIhu-Ypvq-va" TargetMode="External"/><Relationship Id="rId35" Type="http://schemas.openxmlformats.org/officeDocument/2006/relationships/hyperlink" Target="https://drive.google.com/drive/folders/1LekYE7OqojyYl5eLPXlvvCuQfHEsGsWn" TargetMode="External"/><Relationship Id="rId8" Type="http://schemas.openxmlformats.org/officeDocument/2006/relationships/hyperlink" Target="https://drive.google.com/drive/folders/1EQ3aVFq2pGcSubcugE7Mt6bUCVQZSV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1"/>
  <sheetViews>
    <sheetView tabSelected="1" workbookViewId="0">
      <selection sqref="A1:J1"/>
    </sheetView>
  </sheetViews>
  <sheetFormatPr defaultColWidth="14.453125" defaultRowHeight="15" customHeight="1"/>
  <cols>
    <col min="1" max="1" width="26.453125" customWidth="1"/>
    <col min="2" max="2" width="8.08984375" customWidth="1"/>
    <col min="3" max="48" width="8.7265625" customWidth="1"/>
    <col min="49" max="51" width="8.7265625" hidden="1" customWidth="1"/>
  </cols>
  <sheetData>
    <row r="1" spans="1:52" ht="18.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52" ht="14.5">
      <c r="A2" s="1"/>
      <c r="B2" s="37" t="s">
        <v>1</v>
      </c>
      <c r="C2" s="36"/>
      <c r="D2" s="38"/>
      <c r="E2" s="39" t="s">
        <v>2</v>
      </c>
      <c r="F2" s="36"/>
      <c r="G2" s="38"/>
      <c r="H2" s="40" t="s">
        <v>3</v>
      </c>
      <c r="I2" s="36"/>
      <c r="J2" s="38"/>
      <c r="K2" s="32" t="s">
        <v>4</v>
      </c>
      <c r="L2" s="33"/>
      <c r="M2" s="34"/>
      <c r="N2" s="32" t="s">
        <v>5</v>
      </c>
      <c r="O2" s="33"/>
      <c r="P2" s="34"/>
      <c r="Q2" s="32" t="s">
        <v>6</v>
      </c>
      <c r="R2" s="33"/>
      <c r="S2" s="34"/>
      <c r="T2" s="32" t="s">
        <v>7</v>
      </c>
      <c r="U2" s="33"/>
      <c r="V2" s="34"/>
      <c r="W2" s="32" t="s">
        <v>8</v>
      </c>
      <c r="X2" s="33"/>
      <c r="Y2" s="34"/>
      <c r="Z2" s="32" t="s">
        <v>9</v>
      </c>
      <c r="AA2" s="33"/>
      <c r="AB2" s="34"/>
      <c r="AC2" s="32" t="s">
        <v>10</v>
      </c>
      <c r="AD2" s="33"/>
      <c r="AE2" s="34"/>
      <c r="AF2" s="32" t="s">
        <v>11</v>
      </c>
      <c r="AG2" s="33"/>
      <c r="AH2" s="34"/>
      <c r="AI2" s="32" t="s">
        <v>12</v>
      </c>
      <c r="AJ2" s="33"/>
      <c r="AK2" s="34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3"/>
      <c r="AY2" s="3"/>
    </row>
    <row r="3" spans="1:52" ht="315">
      <c r="A3" s="4" t="s">
        <v>13</v>
      </c>
      <c r="B3" s="5" t="s">
        <v>14</v>
      </c>
      <c r="C3" s="6" t="s">
        <v>15</v>
      </c>
      <c r="D3" s="6" t="s">
        <v>16</v>
      </c>
      <c r="E3" s="7" t="s">
        <v>17</v>
      </c>
      <c r="F3" s="6" t="s">
        <v>18</v>
      </c>
      <c r="G3" s="6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26</v>
      </c>
      <c r="O3" s="9" t="s">
        <v>27</v>
      </c>
      <c r="P3" s="8" t="s">
        <v>28</v>
      </c>
      <c r="Q3" s="8" t="s">
        <v>29</v>
      </c>
      <c r="R3" s="8" t="s">
        <v>30</v>
      </c>
      <c r="S3" s="8" t="s">
        <v>31</v>
      </c>
      <c r="T3" s="8" t="s">
        <v>32</v>
      </c>
      <c r="U3" s="10" t="s">
        <v>33</v>
      </c>
      <c r="V3" s="11" t="s">
        <v>34</v>
      </c>
      <c r="W3" s="8" t="s">
        <v>35</v>
      </c>
      <c r="X3" s="8" t="s">
        <v>36</v>
      </c>
      <c r="Y3" s="12" t="s">
        <v>37</v>
      </c>
      <c r="Z3" s="8" t="s">
        <v>38</v>
      </c>
      <c r="AA3" s="8" t="s">
        <v>39</v>
      </c>
      <c r="AB3" s="8" t="s">
        <v>40</v>
      </c>
      <c r="AC3" s="8" t="s">
        <v>41</v>
      </c>
      <c r="AD3" s="8" t="s">
        <v>42</v>
      </c>
      <c r="AE3" s="8" t="s">
        <v>43</v>
      </c>
      <c r="AF3" s="8" t="s">
        <v>44</v>
      </c>
      <c r="AG3" s="8" t="s">
        <v>45</v>
      </c>
      <c r="AH3" s="8" t="s">
        <v>46</v>
      </c>
      <c r="AI3" s="8" t="s">
        <v>47</v>
      </c>
      <c r="AJ3" s="8" t="s">
        <v>48</v>
      </c>
      <c r="AK3" s="8" t="s">
        <v>49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  <c r="AX3" s="3"/>
      <c r="AY3" s="3"/>
    </row>
    <row r="4" spans="1:52" ht="35.25" customHeight="1">
      <c r="A4" s="13"/>
      <c r="B4" s="14"/>
      <c r="C4" s="15"/>
      <c r="D4" s="15"/>
      <c r="E4" s="16"/>
      <c r="F4" s="17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9"/>
      <c r="AX4" s="17"/>
      <c r="AY4" s="20"/>
      <c r="AZ4" s="18"/>
    </row>
    <row r="5" spans="1:52" ht="78.75" customHeight="1">
      <c r="A5" s="21" t="s">
        <v>50</v>
      </c>
      <c r="B5" s="22" t="str">
        <f>IF(B4=1, HYPERLINK(SUPPORT!B2), IF(B4=2, "Developing", "Secure"))</f>
        <v>Secure</v>
      </c>
      <c r="C5" s="22" t="str">
        <f>IF(C4=1, HYPERLINK(SUPPORT!C2), IF(C4=2, "Developing", "Secure"))</f>
        <v>Secure</v>
      </c>
      <c r="D5" s="22" t="str">
        <f>IF(D4=1, HYPERLINK(SUPPORT!D2), IF(D4=2, "Developing", "Secure"))</f>
        <v>Secure</v>
      </c>
      <c r="E5" s="22" t="str">
        <f>IF(E4=1, HYPERLINK(SUPPORT!E2), IF(E4=2, "Developing", "Secure"))</f>
        <v>Secure</v>
      </c>
      <c r="F5" s="22" t="str">
        <f>IF(F4=1, HYPERLINK(SUPPORT!F2), IF(F4=2, "Developing", "Secure"))</f>
        <v>Secure</v>
      </c>
      <c r="G5" s="22" t="str">
        <f>IF(G4=1, HYPERLINK(SUPPORT!G2), IF(G4=2, "Developing", "Secure"))</f>
        <v>Secure</v>
      </c>
      <c r="H5" s="22" t="str">
        <f>IF(H4=1, HYPERLINK(SUPPORT!H2), IF(H4=2, "Developing", "Secure"))</f>
        <v>Secure</v>
      </c>
      <c r="I5" s="22" t="str">
        <f>IF(I4=1, HYPERLINK(SUPPORT!I2), IF(I4=2, "Developing", "Secure"))</f>
        <v>Secure</v>
      </c>
      <c r="J5" s="22" t="str">
        <f>IF(J4=1, HYPERLINK(#REF!), IF(J4=2, "Developing", "Secure"))</f>
        <v>Secure</v>
      </c>
      <c r="K5" s="22" t="str">
        <f>IF(K4=1, HYPERLINK(SUPPORT!J2), IF(K4=2, "Developing", "Secure"))</f>
        <v>Secure</v>
      </c>
      <c r="L5" s="22" t="str">
        <f>IF(L4=1, HYPERLINK(SUPPORT!K2), IF(L4=2, "Developing", "Secure"))</f>
        <v>Secure</v>
      </c>
      <c r="M5" s="22" t="str">
        <f>IF(M4=1, HYPERLINK(SUPPORT!L2), IF(M4=2, "Developing", "Secure"))</f>
        <v>Secure</v>
      </c>
      <c r="N5" s="22" t="str">
        <f>IF(N4=1, HYPERLINK(SUPPORT!M2), IF(N4=2, "Developing", "Secure"))</f>
        <v>Secure</v>
      </c>
      <c r="O5" s="22" t="str">
        <f>IF(O4=1, HYPERLINK(SUPPORT!N2), IF(O4=2, "Developing", "Secure"))</f>
        <v>Secure</v>
      </c>
      <c r="P5" s="22" t="str">
        <f>IF(P4=1, HYPERLINK(SUPPORT!O2), IF(P4=2, "Developing", "Secure"))</f>
        <v>Secure</v>
      </c>
      <c r="Q5" s="22" t="str">
        <f>IF(Q4=1, HYPERLINK(SUPPORT!P2), IF(Q4=2, "Developing", "Secure"))</f>
        <v>Secure</v>
      </c>
      <c r="R5" s="22" t="str">
        <f>IF(R4=1, HYPERLINK(SUPPORT!Q2), IF(R4=2, "Developing", "Secure"))</f>
        <v>Secure</v>
      </c>
      <c r="S5" s="22" t="str">
        <f>IF(S4=1, HYPERLINK(SUPPORT!R2), IF(S4=2, "Developing", "Secure"))</f>
        <v>Secure</v>
      </c>
      <c r="T5" s="22" t="str">
        <f>IF(T4=1, HYPERLINK(SUPPORT!S2), IF(T4=2, "Developing", "Secure"))</f>
        <v>Secure</v>
      </c>
      <c r="U5" s="22" t="str">
        <f>IF(U4=1, HYPERLINK(SUPPORT!T2), IF(U4=2, "Developing", "Secure"))</f>
        <v>Secure</v>
      </c>
      <c r="V5" s="22" t="str">
        <f>IF(V4=1, HYPERLINK(SUPPORT!U2), IF(V4=2, "Developing", "Secure"))</f>
        <v>Secure</v>
      </c>
      <c r="W5" s="22" t="str">
        <f>IF(W4=1, HYPERLINK(SUPPORT!V2), IF(W4=2, "Developing", "Secure"))</f>
        <v>Secure</v>
      </c>
      <c r="X5" s="22" t="str">
        <f>IF(X4=1, HYPERLINK(SUPPORT!W2), IF(X4=2, "Developing", "Secure"))</f>
        <v>Secure</v>
      </c>
      <c r="Y5" s="22" t="str">
        <f>IF(Y4=1, HYPERLINK(SUPPORT!X2), IF(Y4=2, "Developing", "Secure"))</f>
        <v>Secure</v>
      </c>
      <c r="Z5" s="22" t="str">
        <f>IF(Z4=1, HYPERLINK(SUPPORT!Y2), IF(Z4=2, "Developing", "Secure"))</f>
        <v>Secure</v>
      </c>
      <c r="AA5" s="22" t="str">
        <f>IF(AA4=1, HYPERLINK(SUPPORT!Z2), IF(AA4=2, "Developing", "Secure"))</f>
        <v>Secure</v>
      </c>
      <c r="AB5" s="22" t="str">
        <f>IF(AB4=1, HYPERLINK(SUPPORT!AA2), IF(AB4=2, "Developing", "Secure"))</f>
        <v>Secure</v>
      </c>
      <c r="AC5" s="22" t="str">
        <f>IF(AC4=1, HYPERLINK(SUPPORT!AB2), IF(AC4=2, "Developing", "Secure"))</f>
        <v>Secure</v>
      </c>
      <c r="AD5" s="22" t="str">
        <f>IF(AD4=1, HYPERLINK(SUPPORT!AC2), IF(AD4=2, "Developing", "Secure"))</f>
        <v>Secure</v>
      </c>
      <c r="AE5" s="22" t="str">
        <f>IF(AE4=1, HYPERLINK(SUPPORT!AD2), IF(AE4=2, "Developing", "Secure"))</f>
        <v>Secure</v>
      </c>
      <c r="AF5" s="22" t="str">
        <f>IF(AF4=1, HYPERLINK(SUPPORT!AE2), IF(AF4=2, "Developing", "Secure"))</f>
        <v>Secure</v>
      </c>
      <c r="AG5" s="22" t="str">
        <f>IF(AG4=1, HYPERLINK(SUPPORT!AF2), IF(AG4=2, "Developing", "Secure"))</f>
        <v>Secure</v>
      </c>
      <c r="AH5" s="22" t="str">
        <f>IF(AH4=1, HYPERLINK(SUPPORT!AG2), IF(AH4=2, "Developing", "Secure"))</f>
        <v>Secure</v>
      </c>
      <c r="AI5" s="22" t="str">
        <f>IF(AI4=1, HYPERLINK(SUPPORT!AH2), IF(AI4=2, "Developing", "Secure"))</f>
        <v>Secure</v>
      </c>
      <c r="AJ5" s="22" t="str">
        <f>IF(AJ4=1, HYPERLINK(SUPPORT!AI2), IF(AJ4=2, "Developing", "Secure"))</f>
        <v>Secure</v>
      </c>
      <c r="AK5" s="22" t="str">
        <f>IF(AK4=1, HYPERLINK(SUPPORT!AJ2), IF(AK4=2, "Developing", "Secure"))</f>
        <v>Secure</v>
      </c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AI2:AK2"/>
    <mergeCell ref="A1:J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conditionalFormatting sqref="B4:AZ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AZ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97"/>
  <sheetViews>
    <sheetView workbookViewId="0"/>
  </sheetViews>
  <sheetFormatPr defaultColWidth="14.453125" defaultRowHeight="15" customHeight="1"/>
  <cols>
    <col min="1" max="44" width="8.7265625" customWidth="1"/>
  </cols>
  <sheetData>
    <row r="1" spans="1:47" ht="315">
      <c r="A1" s="4" t="s">
        <v>13</v>
      </c>
      <c r="B1" s="5" t="s">
        <v>14</v>
      </c>
      <c r="C1" s="6" t="s">
        <v>15</v>
      </c>
      <c r="D1" s="6" t="s">
        <v>16</v>
      </c>
      <c r="E1" s="7" t="s">
        <v>17</v>
      </c>
      <c r="F1" s="6" t="s">
        <v>18</v>
      </c>
      <c r="G1" s="6" t="s">
        <v>19</v>
      </c>
      <c r="H1" s="8" t="s">
        <v>20</v>
      </c>
      <c r="I1" s="8" t="s">
        <v>21</v>
      </c>
      <c r="J1" s="8" t="s">
        <v>22</v>
      </c>
      <c r="K1" s="8" t="s">
        <v>23</v>
      </c>
      <c r="L1" s="8" t="s">
        <v>24</v>
      </c>
      <c r="M1" s="8" t="s">
        <v>25</v>
      </c>
      <c r="N1" s="8" t="s">
        <v>26</v>
      </c>
      <c r="O1" s="9" t="s">
        <v>27</v>
      </c>
      <c r="P1" s="8" t="s">
        <v>28</v>
      </c>
      <c r="Q1" s="8" t="s">
        <v>29</v>
      </c>
      <c r="R1" s="8" t="s">
        <v>30</v>
      </c>
      <c r="S1" s="8" t="s">
        <v>31</v>
      </c>
      <c r="T1" s="8" t="s">
        <v>32</v>
      </c>
      <c r="U1" s="10" t="s">
        <v>33</v>
      </c>
      <c r="V1" s="11" t="s">
        <v>34</v>
      </c>
      <c r="W1" s="8" t="s">
        <v>35</v>
      </c>
      <c r="X1" s="8" t="s">
        <v>36</v>
      </c>
      <c r="Y1" s="12" t="s">
        <v>37</v>
      </c>
      <c r="Z1" s="8" t="s">
        <v>38</v>
      </c>
      <c r="AA1" s="8" t="s">
        <v>39</v>
      </c>
      <c r="AB1" s="8" t="s">
        <v>40</v>
      </c>
      <c r="AC1" s="8" t="s">
        <v>41</v>
      </c>
      <c r="AD1" s="8" t="s">
        <v>42</v>
      </c>
      <c r="AE1" s="8" t="s">
        <v>43</v>
      </c>
      <c r="AF1" s="8" t="s">
        <v>44</v>
      </c>
      <c r="AG1" s="8" t="s">
        <v>45</v>
      </c>
      <c r="AH1" s="8" t="s">
        <v>46</v>
      </c>
      <c r="AI1" s="8" t="s">
        <v>47</v>
      </c>
      <c r="AJ1" s="8" t="s">
        <v>48</v>
      </c>
      <c r="AK1" s="8" t="s">
        <v>49</v>
      </c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17.5">
      <c r="B2" s="24" t="s">
        <v>51</v>
      </c>
      <c r="C2" s="24" t="s">
        <v>51</v>
      </c>
      <c r="D2" s="24" t="s">
        <v>51</v>
      </c>
      <c r="E2" s="24" t="s">
        <v>52</v>
      </c>
      <c r="F2" s="24" t="s">
        <v>52</v>
      </c>
      <c r="G2" s="25" t="s">
        <v>52</v>
      </c>
      <c r="H2" s="25" t="s">
        <v>53</v>
      </c>
      <c r="I2" s="25" t="s">
        <v>53</v>
      </c>
      <c r="J2" s="26" t="s">
        <v>53</v>
      </c>
      <c r="K2" s="25" t="s">
        <v>54</v>
      </c>
      <c r="L2" s="24" t="s">
        <v>54</v>
      </c>
      <c r="M2" s="24" t="s">
        <v>54</v>
      </c>
      <c r="N2" s="24" t="s">
        <v>55</v>
      </c>
      <c r="O2" s="24" t="s">
        <v>55</v>
      </c>
      <c r="P2" s="24" t="s">
        <v>55</v>
      </c>
      <c r="Q2" s="24" t="s">
        <v>56</v>
      </c>
      <c r="R2" s="24" t="s">
        <v>56</v>
      </c>
      <c r="S2" s="24" t="s">
        <v>56</v>
      </c>
      <c r="T2" s="24" t="s">
        <v>57</v>
      </c>
      <c r="U2" s="24" t="s">
        <v>57</v>
      </c>
      <c r="V2" s="24" t="s">
        <v>57</v>
      </c>
      <c r="W2" s="24" t="s">
        <v>58</v>
      </c>
      <c r="X2" s="27" t="s">
        <v>58</v>
      </c>
      <c r="Y2" s="24" t="s">
        <v>58</v>
      </c>
      <c r="Z2" s="28" t="s">
        <v>59</v>
      </c>
      <c r="AA2" s="24" t="s">
        <v>60</v>
      </c>
      <c r="AB2" s="28" t="s">
        <v>60</v>
      </c>
      <c r="AC2" s="28" t="s">
        <v>61</v>
      </c>
      <c r="AD2" s="24" t="s">
        <v>61</v>
      </c>
      <c r="AE2" s="24" t="s">
        <v>61</v>
      </c>
      <c r="AF2" s="24" t="s">
        <v>62</v>
      </c>
      <c r="AG2" s="24" t="s">
        <v>62</v>
      </c>
      <c r="AH2" s="24" t="s">
        <v>62</v>
      </c>
      <c r="AI2" s="24" t="s">
        <v>63</v>
      </c>
      <c r="AJ2" s="24" t="s">
        <v>63</v>
      </c>
      <c r="AK2" s="29" t="s">
        <v>63</v>
      </c>
      <c r="AL2" s="30"/>
      <c r="AM2" s="30"/>
      <c r="AN2" s="30"/>
      <c r="AO2" s="30"/>
      <c r="AP2" s="30"/>
      <c r="AQ2" s="30"/>
      <c r="AR2" s="30"/>
      <c r="AS2" s="31"/>
      <c r="AT2" s="31"/>
      <c r="AU2" s="31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conditionalFormatting sqref="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K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K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2" r:id="rId1" xr:uid="{00000000-0004-0000-0100-000000000000}"/>
    <hyperlink ref="C2" r:id="rId2" xr:uid="{00000000-0004-0000-0100-000001000000}"/>
    <hyperlink ref="D2" r:id="rId3" xr:uid="{00000000-0004-0000-0100-000002000000}"/>
    <hyperlink ref="E2" r:id="rId4" xr:uid="{00000000-0004-0000-0100-000003000000}"/>
    <hyperlink ref="F2" r:id="rId5" xr:uid="{00000000-0004-0000-0100-000004000000}"/>
    <hyperlink ref="G2" r:id="rId6" xr:uid="{00000000-0004-0000-0100-000005000000}"/>
    <hyperlink ref="H2" r:id="rId7" xr:uid="{00000000-0004-0000-0100-000006000000}"/>
    <hyperlink ref="I2" r:id="rId8" xr:uid="{00000000-0004-0000-0100-000007000000}"/>
    <hyperlink ref="J2" r:id="rId9" xr:uid="{00000000-0004-0000-0100-000008000000}"/>
    <hyperlink ref="K2" r:id="rId10" xr:uid="{00000000-0004-0000-0100-000009000000}"/>
    <hyperlink ref="L2" r:id="rId11" xr:uid="{00000000-0004-0000-0100-00000A000000}"/>
    <hyperlink ref="M2" r:id="rId12" xr:uid="{00000000-0004-0000-0100-00000B000000}"/>
    <hyperlink ref="N2" r:id="rId13" xr:uid="{00000000-0004-0000-0100-00000C000000}"/>
    <hyperlink ref="O2" r:id="rId14" xr:uid="{00000000-0004-0000-0100-00000D000000}"/>
    <hyperlink ref="P2" r:id="rId15" xr:uid="{00000000-0004-0000-0100-00000E000000}"/>
    <hyperlink ref="Q2" r:id="rId16" xr:uid="{00000000-0004-0000-0100-00000F000000}"/>
    <hyperlink ref="R2" r:id="rId17" xr:uid="{00000000-0004-0000-0100-000010000000}"/>
    <hyperlink ref="S2" r:id="rId18" xr:uid="{00000000-0004-0000-0100-000011000000}"/>
    <hyperlink ref="T2" r:id="rId19" xr:uid="{00000000-0004-0000-0100-000012000000}"/>
    <hyperlink ref="U2" r:id="rId20" xr:uid="{00000000-0004-0000-0100-000013000000}"/>
    <hyperlink ref="V2" r:id="rId21" xr:uid="{00000000-0004-0000-0100-000014000000}"/>
    <hyperlink ref="W2" r:id="rId22" xr:uid="{00000000-0004-0000-0100-000015000000}"/>
    <hyperlink ref="X2" r:id="rId23" xr:uid="{00000000-0004-0000-0100-000016000000}"/>
    <hyperlink ref="Y2" r:id="rId24" xr:uid="{00000000-0004-0000-0100-000017000000}"/>
    <hyperlink ref="Z2" r:id="rId25" xr:uid="{00000000-0004-0000-0100-000018000000}"/>
    <hyperlink ref="AA2" r:id="rId26" xr:uid="{00000000-0004-0000-0100-000019000000}"/>
    <hyperlink ref="AB2" r:id="rId27" xr:uid="{00000000-0004-0000-0100-00001A000000}"/>
    <hyperlink ref="AC2" r:id="rId28" xr:uid="{00000000-0004-0000-0100-00001B000000}"/>
    <hyperlink ref="AD2" r:id="rId29" xr:uid="{00000000-0004-0000-0100-00001C000000}"/>
    <hyperlink ref="AE2" r:id="rId30" xr:uid="{00000000-0004-0000-0100-00001D000000}"/>
    <hyperlink ref="AF2" r:id="rId31" xr:uid="{00000000-0004-0000-0100-00001E000000}"/>
    <hyperlink ref="AG2" r:id="rId32" xr:uid="{00000000-0004-0000-0100-00001F000000}"/>
    <hyperlink ref="AH2" r:id="rId33" xr:uid="{00000000-0004-0000-0100-000020000000}"/>
    <hyperlink ref="AI2" r:id="rId34" xr:uid="{00000000-0004-0000-0100-000021000000}"/>
    <hyperlink ref="AJ2" r:id="rId35" xr:uid="{00000000-0004-0000-0100-000022000000}"/>
    <hyperlink ref="AK2" r:id="rId36" xr:uid="{00000000-0004-0000-0100-000023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RAG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Ainsworth</dc:creator>
  <cp:lastModifiedBy>Amelia Ainsworth</cp:lastModifiedBy>
  <dcterms:created xsi:type="dcterms:W3CDTF">2022-01-12T14:31:08Z</dcterms:created>
  <dcterms:modified xsi:type="dcterms:W3CDTF">2025-06-13T06:48:28Z</dcterms:modified>
</cp:coreProperties>
</file>