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VOCAB" sheetId="2" r:id="rId5"/>
    <sheet state="visible" name="LISTENING" sheetId="3" r:id="rId6"/>
    <sheet state="visible" name="SPEAKING" sheetId="4" r:id="rId7"/>
    <sheet state="visible" name="READING" sheetId="5" r:id="rId8"/>
    <sheet state="visible" name="WRITING" sheetId="6" r:id="rId9"/>
    <sheet state="visible" name="TOPICS" sheetId="7" r:id="rId10"/>
    <sheet state="visible" name="SUPPORT" sheetId="8" r:id="rId11"/>
  </sheets>
  <definedNames/>
  <calcPr/>
  <extLst>
    <ext uri="GoogleSheetsCustomDataVersion2">
      <go:sheetsCustomData xmlns:go="http://customooxmlschemas.google.com/" r:id="rId12" roundtripDataChecksum="/sFHACkcAp/wYRJbKXwN343FBZggvJcefNhs09L85qg="/>
    </ext>
  </extLst>
</workbook>
</file>

<file path=xl/sharedStrings.xml><?xml version="1.0" encoding="utf-8"?>
<sst xmlns="http://schemas.openxmlformats.org/spreadsheetml/2006/main" count="164" uniqueCount="102">
  <si>
    <t>Step 1</t>
  </si>
  <si>
    <t>Look at your recent results - e.g. mock papers, class tests, writing tasks</t>
  </si>
  <si>
    <t>Step 2</t>
  </si>
  <si>
    <t>Make a list of the areas that need improvement e.g. vocabulary, listening, speaking, reading, writing, topics</t>
  </si>
  <si>
    <t>Step 3</t>
  </si>
  <si>
    <t>Put the list into an order of priority - i.e. which ones need the most work the most urgently to improve your grades?</t>
  </si>
  <si>
    <t>Step 4</t>
  </si>
  <si>
    <t>Click the correct tab at the bottom of this sheet to rate yourself on each element</t>
  </si>
  <si>
    <t>Step 5</t>
  </si>
  <si>
    <t>Click the link that appears for each element that you need to work on and DO THE PRACTISE!</t>
  </si>
  <si>
    <r>
      <rPr>
        <rFont val="Calibri"/>
        <b/>
        <color theme="1"/>
        <sz val="14.0"/>
      </rPr>
      <t>GERMAN PERSONAL CURRENCY PLAN: Enter 1 for</t>
    </r>
    <r>
      <rPr>
        <rFont val="Calibri"/>
        <b/>
        <color rgb="FFFF0000"/>
        <sz val="14.0"/>
      </rPr>
      <t xml:space="preserve"> RED</t>
    </r>
    <r>
      <rPr>
        <rFont val="Calibri"/>
        <b/>
        <color theme="1"/>
        <sz val="14.0"/>
      </rPr>
      <t xml:space="preserve">, 2 for </t>
    </r>
    <r>
      <rPr>
        <rFont val="Calibri"/>
        <b/>
        <color rgb="FFFFC000"/>
        <sz val="14.0"/>
      </rPr>
      <t>AMBER</t>
    </r>
    <r>
      <rPr>
        <rFont val="Calibri"/>
        <b/>
        <color theme="1"/>
        <sz val="14.0"/>
      </rPr>
      <t xml:space="preserve"> and 3 for </t>
    </r>
    <r>
      <rPr>
        <rFont val="Calibri"/>
        <b/>
        <color rgb="FF00B050"/>
        <sz val="14.0"/>
      </rPr>
      <t>GREEN</t>
    </r>
  </si>
  <si>
    <t>VOCABULARY</t>
  </si>
  <si>
    <t>I am noting down vocabulary in lessons and using this in my work</t>
  </si>
  <si>
    <t>I learn my Knowledge Organiser vocabulary every week</t>
  </si>
  <si>
    <t>I am successful in remembering my KO vocab BEYOND the tests</t>
  </si>
  <si>
    <t>I learn my Universals vocabulary at least once a fortnight</t>
  </si>
  <si>
    <t>I am successful in remembering my Universals for the tests</t>
  </si>
  <si>
    <r>
      <rPr>
        <rFont val="Calibri"/>
        <b/>
        <color theme="1"/>
        <sz val="11.0"/>
      </rPr>
      <t xml:space="preserve">1 = </t>
    </r>
    <r>
      <rPr>
        <rFont val="Calibri"/>
        <b/>
        <color rgb="FFFF0000"/>
        <sz val="11.0"/>
      </rPr>
      <t>RED</t>
    </r>
    <r>
      <rPr>
        <rFont val="Calibri"/>
        <b/>
        <color theme="1"/>
        <sz val="11.0"/>
      </rPr>
      <t>, 2=</t>
    </r>
    <r>
      <rPr>
        <rFont val="Calibri"/>
        <b/>
        <color rgb="FFFFC000"/>
        <sz val="11.0"/>
      </rPr>
      <t>AMBER</t>
    </r>
    <r>
      <rPr>
        <rFont val="Calibri"/>
        <b/>
        <color theme="1"/>
        <sz val="11.0"/>
      </rPr>
      <t xml:space="preserve">   3=</t>
    </r>
    <r>
      <rPr>
        <rFont val="Calibri"/>
        <b/>
        <color rgb="FF00B050"/>
        <sz val="11.0"/>
      </rPr>
      <t>GREEN</t>
    </r>
  </si>
  <si>
    <t>SUPPORT</t>
  </si>
  <si>
    <r>
      <rPr>
        <rFont val="Calibri"/>
        <b/>
        <color theme="1"/>
        <sz val="14.0"/>
      </rPr>
      <t>GERMAN PERSONAL CURRENCY PLAN: Enter 1 for</t>
    </r>
    <r>
      <rPr>
        <rFont val="Calibri"/>
        <b/>
        <color rgb="FFFF0000"/>
        <sz val="14.0"/>
      </rPr>
      <t xml:space="preserve"> RED</t>
    </r>
    <r>
      <rPr>
        <rFont val="Calibri"/>
        <b/>
        <color theme="1"/>
        <sz val="14.0"/>
      </rPr>
      <t xml:space="preserve">, 2 for </t>
    </r>
    <r>
      <rPr>
        <rFont val="Calibri"/>
        <b/>
        <color rgb="FFFFC000"/>
        <sz val="14.0"/>
      </rPr>
      <t>AMBER</t>
    </r>
    <r>
      <rPr>
        <rFont val="Calibri"/>
        <b/>
        <color theme="1"/>
        <sz val="14.0"/>
      </rPr>
      <t xml:space="preserve"> and 3 for </t>
    </r>
    <r>
      <rPr>
        <rFont val="Calibri"/>
        <b/>
        <color rgb="FF00B050"/>
        <sz val="14.0"/>
      </rPr>
      <t>GREEN</t>
    </r>
  </si>
  <si>
    <t>LISTENING</t>
  </si>
  <si>
    <t>Student Name</t>
  </si>
  <si>
    <t>I can listen to passages for gist</t>
  </si>
  <si>
    <t>I can pick out key details in listening passages</t>
  </si>
  <si>
    <t>I can identify postive and negative ideas in listening passages</t>
  </si>
  <si>
    <t>I can choose the correct answer in listening passages</t>
  </si>
  <si>
    <t>I can answer comprehension questions in English</t>
  </si>
  <si>
    <t>I can recognise tenses in listening passages</t>
  </si>
  <si>
    <t>I can identify advantages and disadvantages in listening passages</t>
  </si>
  <si>
    <r>
      <rPr>
        <rFont val="Calibri"/>
        <b/>
        <color theme="1"/>
        <sz val="11.0"/>
      </rPr>
      <t xml:space="preserve">1 = </t>
    </r>
    <r>
      <rPr>
        <rFont val="Calibri"/>
        <b/>
        <color rgb="FFFF0000"/>
        <sz val="11.0"/>
      </rPr>
      <t>RED</t>
    </r>
    <r>
      <rPr>
        <rFont val="Calibri"/>
        <b/>
        <color theme="1"/>
        <sz val="11.0"/>
      </rPr>
      <t>, 2=</t>
    </r>
    <r>
      <rPr>
        <rFont val="Calibri"/>
        <b/>
        <color rgb="FFFFC000"/>
        <sz val="11.0"/>
      </rPr>
      <t>AMBER</t>
    </r>
    <r>
      <rPr>
        <rFont val="Calibri"/>
        <b/>
        <color theme="1"/>
        <sz val="11.0"/>
      </rPr>
      <t xml:space="preserve">   3=</t>
    </r>
    <r>
      <rPr>
        <rFont val="Calibri"/>
        <b/>
        <color rgb="FF00B050"/>
        <sz val="11.0"/>
      </rPr>
      <t>GREEN</t>
    </r>
  </si>
  <si>
    <r>
      <rPr>
        <rFont val="Calibri"/>
        <b/>
        <color theme="1"/>
        <sz val="14.0"/>
      </rPr>
      <t>GERMAN PERSONAL CURRENCY PLAN: Enter 1 for</t>
    </r>
    <r>
      <rPr>
        <rFont val="Calibri"/>
        <b/>
        <color rgb="FFFF0000"/>
        <sz val="14.0"/>
      </rPr>
      <t xml:space="preserve"> RED</t>
    </r>
    <r>
      <rPr>
        <rFont val="Calibri"/>
        <b/>
        <color theme="1"/>
        <sz val="14.0"/>
      </rPr>
      <t xml:space="preserve">, 2 for </t>
    </r>
    <r>
      <rPr>
        <rFont val="Calibri"/>
        <b/>
        <color rgb="FFFFC000"/>
        <sz val="14.0"/>
      </rPr>
      <t>AMBER</t>
    </r>
    <r>
      <rPr>
        <rFont val="Calibri"/>
        <b/>
        <color theme="1"/>
        <sz val="14.0"/>
      </rPr>
      <t xml:space="preserve"> and 3 for </t>
    </r>
    <r>
      <rPr>
        <rFont val="Calibri"/>
        <b/>
        <color rgb="FF00B050"/>
        <sz val="14.0"/>
      </rPr>
      <t>GREEN</t>
    </r>
  </si>
  <si>
    <t>SPEAKING</t>
  </si>
  <si>
    <t>I can use my phonics knowledge to pronounce German words</t>
  </si>
  <si>
    <t>I can give a variety of opinions from memory</t>
  </si>
  <si>
    <t>I can speak fluently on topics that I am familiar with</t>
  </si>
  <si>
    <t>I can prepare a role play card on topics that I am familiar with</t>
  </si>
  <si>
    <t>I can prepare a photo card on the topics I am familiar with</t>
  </si>
  <si>
    <t>I have prepared my general conversation Q's for topics studied and read aloud task</t>
  </si>
  <si>
    <r>
      <rPr>
        <rFont val="Calibri"/>
        <b/>
        <color theme="1"/>
        <sz val="11.0"/>
      </rPr>
      <t xml:space="preserve">1 = </t>
    </r>
    <r>
      <rPr>
        <rFont val="Calibri"/>
        <b/>
        <color rgb="FFFF0000"/>
        <sz val="11.0"/>
      </rPr>
      <t>RED</t>
    </r>
    <r>
      <rPr>
        <rFont val="Calibri"/>
        <b/>
        <color theme="1"/>
        <sz val="11.0"/>
      </rPr>
      <t>, 2=</t>
    </r>
    <r>
      <rPr>
        <rFont val="Calibri"/>
        <b/>
        <color rgb="FFFFC000"/>
        <sz val="11.0"/>
      </rPr>
      <t>AMBER</t>
    </r>
    <r>
      <rPr>
        <rFont val="Calibri"/>
        <b/>
        <color theme="1"/>
        <sz val="11.0"/>
      </rPr>
      <t xml:space="preserve">   3=</t>
    </r>
    <r>
      <rPr>
        <rFont val="Calibri"/>
        <b/>
        <color rgb="FF00B050"/>
        <sz val="11.0"/>
      </rPr>
      <t>GREEN</t>
    </r>
  </si>
  <si>
    <r>
      <rPr>
        <rFont val="Calibri"/>
        <b/>
        <color theme="1"/>
        <sz val="14.0"/>
      </rPr>
      <t>GERMAN PERSONAL CURRENCY PLAN: Enter 1 for</t>
    </r>
    <r>
      <rPr>
        <rFont val="Calibri"/>
        <b/>
        <color rgb="FFFF0000"/>
        <sz val="14.0"/>
      </rPr>
      <t xml:space="preserve"> RED</t>
    </r>
    <r>
      <rPr>
        <rFont val="Calibri"/>
        <b/>
        <color theme="1"/>
        <sz val="14.0"/>
      </rPr>
      <t xml:space="preserve">, 2 for </t>
    </r>
    <r>
      <rPr>
        <rFont val="Calibri"/>
        <b/>
        <color rgb="FFFFC000"/>
        <sz val="14.0"/>
      </rPr>
      <t>AMBER</t>
    </r>
    <r>
      <rPr>
        <rFont val="Calibri"/>
        <b/>
        <color theme="1"/>
        <sz val="14.0"/>
      </rPr>
      <t xml:space="preserve"> and 3 for </t>
    </r>
    <r>
      <rPr>
        <rFont val="Calibri"/>
        <b/>
        <color rgb="FF00B050"/>
        <sz val="14.0"/>
      </rPr>
      <t>GREEN</t>
    </r>
  </si>
  <si>
    <t>READING</t>
  </si>
  <si>
    <t>I can scan a text about familiar topics for detail</t>
  </si>
  <si>
    <t>I can choose the correct answer about a reading passage</t>
  </si>
  <si>
    <t>I can answer comprehension Q's in English</t>
  </si>
  <si>
    <t>I can recognise tenses in reading passages</t>
  </si>
  <si>
    <t>I can translate into English from German</t>
  </si>
  <si>
    <r>
      <rPr>
        <rFont val="Calibri"/>
        <b/>
        <color theme="1"/>
        <sz val="11.0"/>
      </rPr>
      <t xml:space="preserve">1 = </t>
    </r>
    <r>
      <rPr>
        <rFont val="Calibri"/>
        <b/>
        <color rgb="FFFF0000"/>
        <sz val="11.0"/>
      </rPr>
      <t>RED</t>
    </r>
    <r>
      <rPr>
        <rFont val="Calibri"/>
        <b/>
        <color theme="1"/>
        <sz val="11.0"/>
      </rPr>
      <t>, 2=</t>
    </r>
    <r>
      <rPr>
        <rFont val="Calibri"/>
        <b/>
        <color rgb="FFFFC000"/>
        <sz val="11.0"/>
      </rPr>
      <t>AMBER</t>
    </r>
    <r>
      <rPr>
        <rFont val="Calibri"/>
        <b/>
        <color theme="1"/>
        <sz val="11.0"/>
      </rPr>
      <t xml:space="preserve">   3=</t>
    </r>
    <r>
      <rPr>
        <rFont val="Calibri"/>
        <b/>
        <color rgb="FF00B050"/>
        <sz val="11.0"/>
      </rPr>
      <t>GREEN</t>
    </r>
  </si>
  <si>
    <r>
      <rPr>
        <rFont val="Calibri"/>
        <b/>
        <color theme="1"/>
        <sz val="14.0"/>
      </rPr>
      <t>GERMAN PERSONAL CURRENCY PLAN: Enter 1 for</t>
    </r>
    <r>
      <rPr>
        <rFont val="Calibri"/>
        <b/>
        <color rgb="FFFF0000"/>
        <sz val="14.0"/>
      </rPr>
      <t xml:space="preserve"> RED</t>
    </r>
    <r>
      <rPr>
        <rFont val="Calibri"/>
        <b/>
        <color theme="1"/>
        <sz val="14.0"/>
      </rPr>
      <t xml:space="preserve">, 2 for </t>
    </r>
    <r>
      <rPr>
        <rFont val="Calibri"/>
        <b/>
        <color rgb="FFFFC000"/>
        <sz val="14.0"/>
      </rPr>
      <t>AMBER</t>
    </r>
    <r>
      <rPr>
        <rFont val="Calibri"/>
        <b/>
        <color theme="1"/>
        <sz val="14.0"/>
      </rPr>
      <t xml:space="preserve"> and 3 for </t>
    </r>
    <r>
      <rPr>
        <rFont val="Calibri"/>
        <b/>
        <color rgb="FF00B050"/>
        <sz val="14.0"/>
      </rPr>
      <t>GREEN</t>
    </r>
  </si>
  <si>
    <t>WRITING</t>
  </si>
  <si>
    <t>I can write 5 simple sentences about topics studied</t>
  </si>
  <si>
    <t>I can write 90 words about topics studied</t>
  </si>
  <si>
    <t>I can write 150 words about topics studied</t>
  </si>
  <si>
    <t>I can translate accurately into German</t>
  </si>
  <si>
    <t>I can use a variety of opinions to express myself</t>
  </si>
  <si>
    <t>I can justify my opinions using connectives</t>
  </si>
  <si>
    <t>I can talk about other people using accurate verb endings</t>
  </si>
  <si>
    <t>I can use 3 tenses to write about familiar topics</t>
  </si>
  <si>
    <t>I can identify tenses and translate accurately</t>
  </si>
  <si>
    <r>
      <rPr>
        <rFont val="Calibri"/>
        <b/>
        <color theme="1"/>
        <sz val="11.0"/>
      </rPr>
      <t xml:space="preserve">1 = </t>
    </r>
    <r>
      <rPr>
        <rFont val="Calibri"/>
        <b/>
        <color rgb="FFFF0000"/>
        <sz val="11.0"/>
      </rPr>
      <t>RED</t>
    </r>
    <r>
      <rPr>
        <rFont val="Calibri"/>
        <b/>
        <color theme="1"/>
        <sz val="11.0"/>
      </rPr>
      <t>, 2=</t>
    </r>
    <r>
      <rPr>
        <rFont val="Calibri"/>
        <b/>
        <color rgb="FFFFC000"/>
        <sz val="11.0"/>
      </rPr>
      <t>AMBER</t>
    </r>
    <r>
      <rPr>
        <rFont val="Calibri"/>
        <b/>
        <color theme="1"/>
        <sz val="11.0"/>
      </rPr>
      <t xml:space="preserve">   3=</t>
    </r>
    <r>
      <rPr>
        <rFont val="Calibri"/>
        <b/>
        <color rgb="FF00B050"/>
        <sz val="11.0"/>
      </rPr>
      <t>GREEN</t>
    </r>
  </si>
  <si>
    <r>
      <rPr>
        <rFont val="Calibri"/>
        <b/>
        <color theme="1"/>
        <sz val="14.0"/>
      </rPr>
      <t>GERMAN PERSONAL CURRENCY PLAN: Enter 1 for</t>
    </r>
    <r>
      <rPr>
        <rFont val="Calibri"/>
        <b/>
        <color rgb="FFFF0000"/>
        <sz val="14.0"/>
      </rPr>
      <t xml:space="preserve"> RED</t>
    </r>
    <r>
      <rPr>
        <rFont val="Calibri"/>
        <b/>
        <color theme="1"/>
        <sz val="14.0"/>
      </rPr>
      <t xml:space="preserve">, 2 for </t>
    </r>
    <r>
      <rPr>
        <rFont val="Calibri"/>
        <b/>
        <color rgb="FFFFC000"/>
        <sz val="14.0"/>
      </rPr>
      <t>AMBER</t>
    </r>
    <r>
      <rPr>
        <rFont val="Calibri"/>
        <b/>
        <color theme="1"/>
        <sz val="14.0"/>
      </rPr>
      <t xml:space="preserve"> and 3 for </t>
    </r>
    <r>
      <rPr>
        <rFont val="Calibri"/>
        <b/>
        <color rgb="FF00B050"/>
        <sz val="14.0"/>
      </rPr>
      <t>GREEN</t>
    </r>
  </si>
  <si>
    <t>TOPICS</t>
  </si>
  <si>
    <t>I am confident with the content for Identity and realtinships with others</t>
  </si>
  <si>
    <t>I am confident with the content for where people live and the environment</t>
  </si>
  <si>
    <t>I am confident with the content for hobbies, music, TV and films</t>
  </si>
  <si>
    <t>I am confident with the content for education and work</t>
  </si>
  <si>
    <t>I am confident with the content for world of work</t>
  </si>
  <si>
    <t>I am confident with the content for media and technology</t>
  </si>
  <si>
    <t>I am confident with the content for travel and tourism</t>
  </si>
  <si>
    <t>I am confident with the content for customs, festivals and celebrations</t>
  </si>
  <si>
    <t>I am confident with the content for healthy living and lifestyles</t>
  </si>
  <si>
    <t>I am confident with the content for celebirty culture</t>
  </si>
  <si>
    <r>
      <rPr>
        <rFont val="Calibri"/>
        <b/>
        <color theme="1"/>
        <sz val="11.0"/>
      </rPr>
      <t xml:space="preserve">1 = </t>
    </r>
    <r>
      <rPr>
        <rFont val="Calibri"/>
        <b/>
        <color rgb="FFFF0000"/>
        <sz val="11.0"/>
      </rPr>
      <t>RED</t>
    </r>
    <r>
      <rPr>
        <rFont val="Calibri"/>
        <b/>
        <color theme="1"/>
        <sz val="11.0"/>
      </rPr>
      <t>, 2=</t>
    </r>
    <r>
      <rPr>
        <rFont val="Calibri"/>
        <b/>
        <color rgb="FFFFC000"/>
        <sz val="11.0"/>
      </rPr>
      <t>AMBER</t>
    </r>
    <r>
      <rPr>
        <rFont val="Calibri"/>
        <b/>
        <color theme="1"/>
        <sz val="11.0"/>
      </rPr>
      <t xml:space="preserve">   3=</t>
    </r>
    <r>
      <rPr>
        <rFont val="Calibri"/>
        <b/>
        <color rgb="FF00B050"/>
        <sz val="11.0"/>
      </rPr>
      <t>GREEN</t>
    </r>
  </si>
  <si>
    <t>I am successful in remembering my KO vocab for the tests</t>
  </si>
  <si>
    <t>I am confident with the content for Family, friendship and relationships</t>
  </si>
  <si>
    <t>I am confident with the content for where people live and environment</t>
  </si>
  <si>
    <t>I am confident with the content for travel and trourism</t>
  </si>
  <si>
    <t>I am confident with the content for celebrity culrure</t>
  </si>
  <si>
    <t>German new GCSE vocab]</t>
  </si>
  <si>
    <t>https://drive.google.com/drive/folders/1MrVaf9YnjPbcwo8E8yLEEXOLE0CFbhmw</t>
  </si>
  <si>
    <t>https://docs.google.com/document/d/1cjQnG5hjXMA19UaygtgTBo5OVc0sFbjLP91FiEK-lxQ/edit</t>
  </si>
  <si>
    <t>https://drive.google.com/drive/search?q=universals</t>
  </si>
  <si>
    <t>https://drive.google.com/drive/folders/1AEZ3C5vx5KMU781vtHmcuDQROAVNV2bs</t>
  </si>
  <si>
    <t>https://drive.google.com/drive/folders/1MIVX3OJiV6keiViWVZQCEiczWZBjaziP?usp=share_link</t>
  </si>
  <si>
    <t>https://drive.google.com/drive/folders/11zQ6RvF5YKTU7Aa77MRDjygAkvknDmwu?usp=share_link</t>
  </si>
  <si>
    <t>https://drive.google.com/drive/folders/13URNPzU0puswSojrBXVa0-_LwFdHYyHc?usp=share_link</t>
  </si>
  <si>
    <t>https://drive.google.com/drive/folders/1VEt_tA2xLilbQwsSXFOTEjb4JesfZ5cE?usp=share_link</t>
  </si>
  <si>
    <t>https://www.bbc.co.uk/bitesize/topics/zrdvy9q/articles/zjdrnrd</t>
  </si>
  <si>
    <t>https://docs.google.com/presentation/d/1sA1n8EYZ87KfpiCApPaoJNTkcRV1Kh0g/edit?usp=share_link&amp;ouid=106367971207202352950&amp;rtpof=true&amp;sd=true</t>
  </si>
  <si>
    <t>speaking booklet</t>
  </si>
  <si>
    <t>teacher booklet AQA speaking</t>
  </si>
  <si>
    <t>https://docs.google.com/document/d/1a5k7ftPvxg5rvaSs6BOd3vUY0R0xPoWq/edit#heading=h.gjdgxs</t>
  </si>
  <si>
    <t>https://drive.google.com/file/d/1A0Gu_icc_yNhgHXft7rZZB3HNPmU4TuU/view?usp=share_link</t>
  </si>
  <si>
    <t>https://docs.google.com/presentation/d/1sd6iBoR3Ex_8PjEDa3PbW4Ijm_GG9Mi4/edit#slide=id.p1</t>
  </si>
  <si>
    <t>https://docs.google.com/presentation/d/1WAmtF-x-vAMKQzkmLgt8PcX-_fImFeyX/edit?usp=share_link&amp;ouid=106367971207202352950&amp;rtpof=true&amp;sd=true</t>
  </si>
  <si>
    <t>https://docs.google.com/presentation/d/1qpRPW5luuvt09DoykarMPOo25QXtQJ2U/edit?usp=share_link&amp;ouid=106367971207202352950&amp;rtpof=true&amp;sd=true</t>
  </si>
  <si>
    <t>https://docs.google.com/presentation/d/1zbIrqe5kCKGZzwKy1o440RQwYtxIXA1Z/edit?usp=share_link&amp;ouid=106367971207202352950&amp;rtpof=true&amp;sd=true</t>
  </si>
  <si>
    <t>Writing and speaking worksheets</t>
  </si>
  <si>
    <t>https://www.bbc.co.uk/bitesize/guides/zx3qxsg/revision/3</t>
  </si>
  <si>
    <t>https://www.bbc.co.uk/bitesize/guides/zxnkj6f/revision/1</t>
  </si>
  <si>
    <t>https://www.bbc.co.uk/bitesize/guides/zy3qxsg/revision/2</t>
  </si>
  <si>
    <t>https://www.bbc.co.uk/bitesize/guides/zqs8qty/revision/7</t>
  </si>
  <si>
    <t>https://docs.google.com/document/u/0/d/1N0aYHXkFsuOatpPGWuf1qjufKj-708Vg/edit?fromCopy=true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</si>
</sst>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rgb="FFFF0000"/>
      <name val="Calibri"/>
    </font>
    <font>
      <sz val="11.0"/>
      <color theme="1"/>
      <name val="Calibri"/>
    </font>
    <font>
      <b/>
      <sz val="14.0"/>
      <color theme="1"/>
      <name val="Calibri"/>
    </font>
    <font/>
    <font>
      <b/>
      <sz val="11.0"/>
      <color theme="1"/>
      <name val="Calibri"/>
    </font>
    <font>
      <sz val="11.0"/>
      <color theme="1"/>
      <name val="Century Gothic"/>
    </font>
    <font>
      <u/>
      <sz val="11.0"/>
      <color rgb="FF000000"/>
      <name val="Calibri"/>
    </font>
    <font>
      <u/>
      <sz val="11.0"/>
      <color rgb="FF0000FF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FFCCFF"/>
        <bgColor rgb="FFFFCCFF"/>
      </patternFill>
    </fill>
  </fills>
  <borders count="10">
    <border/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3" numFmtId="0" xfId="0" applyAlignment="1" applyBorder="1" applyFont="1">
      <alignment horizontal="center"/>
    </xf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6" fillId="4" fontId="5" numFmtId="0" xfId="0" applyAlignment="1" applyBorder="1" applyFill="1" applyFont="1">
      <alignment horizontal="center" textRotation="90"/>
    </xf>
    <xf borderId="7" fillId="3" fontId="6" numFmtId="0" xfId="0" applyAlignment="1" applyBorder="1" applyFont="1">
      <alignment horizontal="center" textRotation="90"/>
    </xf>
    <xf borderId="7" fillId="3" fontId="6" numFmtId="0" xfId="0" applyAlignment="1" applyBorder="1" applyFont="1">
      <alignment horizontal="center" readingOrder="0" textRotation="90"/>
    </xf>
    <xf borderId="0" fillId="0" fontId="5" numFmtId="0" xfId="0" applyAlignment="1" applyFont="1">
      <alignment horizontal="center" textRotation="90"/>
    </xf>
    <xf borderId="6" fillId="4" fontId="5" numFmtId="0" xfId="0" applyAlignment="1" applyBorder="1" applyFont="1">
      <alignment vertical="center"/>
    </xf>
    <xf borderId="6" fillId="0" fontId="7" numFmtId="0" xfId="0" applyAlignment="1" applyBorder="1" applyFont="1">
      <alignment shrinkToFit="0" wrapText="1"/>
    </xf>
    <xf borderId="6" fillId="0" fontId="2" numFmtId="0" xfId="0" applyAlignment="1" applyBorder="1" applyFont="1">
      <alignment shrinkToFit="0" wrapText="1"/>
    </xf>
    <xf borderId="6" fillId="0" fontId="2" numFmtId="0" xfId="0" applyBorder="1" applyFont="1"/>
    <xf borderId="3" fillId="0" fontId="2" numFmtId="0" xfId="0" applyBorder="1" applyFont="1"/>
    <xf borderId="0" fillId="0" fontId="2" numFmtId="0" xfId="0" applyFont="1"/>
    <xf borderId="6" fillId="4" fontId="5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3" fillId="5" fontId="5" numFmtId="0" xfId="0" applyAlignment="1" applyBorder="1" applyFill="1" applyFont="1">
      <alignment horizontal="center"/>
    </xf>
    <xf borderId="7" fillId="5" fontId="6" numFmtId="0" xfId="0" applyAlignment="1" applyBorder="1" applyFont="1">
      <alignment horizontal="center" textRotation="90"/>
    </xf>
    <xf borderId="8" fillId="5" fontId="6" numFmtId="0" xfId="0" applyAlignment="1" applyBorder="1" applyFont="1">
      <alignment horizontal="center" textRotation="90"/>
    </xf>
    <xf borderId="3" fillId="6" fontId="5" numFmtId="0" xfId="0" applyAlignment="1" applyBorder="1" applyFill="1" applyFont="1">
      <alignment horizontal="center"/>
    </xf>
    <xf borderId="7" fillId="6" fontId="6" numFmtId="0" xfId="0" applyAlignment="1" applyBorder="1" applyFont="1">
      <alignment horizontal="center" textRotation="90"/>
    </xf>
    <xf borderId="3" fillId="7" fontId="5" numFmtId="0" xfId="0" applyAlignment="1" applyBorder="1" applyFill="1" applyFont="1">
      <alignment horizontal="center"/>
    </xf>
    <xf borderId="7" fillId="7" fontId="6" numFmtId="0" xfId="0" applyAlignment="1" applyBorder="1" applyFont="1">
      <alignment horizontal="center" textRotation="90"/>
    </xf>
    <xf borderId="3" fillId="8" fontId="5" numFmtId="0" xfId="0" applyAlignment="1" applyBorder="1" applyFill="1" applyFont="1">
      <alignment horizontal="center"/>
    </xf>
    <xf borderId="7" fillId="2" fontId="6" numFmtId="0" xfId="0" applyAlignment="1" applyBorder="1" applyFont="1">
      <alignment horizontal="center" textRotation="90"/>
    </xf>
    <xf borderId="8" fillId="2" fontId="6" numFmtId="0" xfId="0" applyAlignment="1" applyBorder="1" applyFont="1">
      <alignment horizontal="center" textRotation="90"/>
    </xf>
    <xf borderId="3" fillId="9" fontId="5" numFmtId="0" xfId="0" applyAlignment="1" applyBorder="1" applyFill="1" applyFont="1">
      <alignment horizontal="center"/>
    </xf>
    <xf borderId="7" fillId="9" fontId="6" numFmtId="0" xfId="0" applyAlignment="1" applyBorder="1" applyFont="1">
      <alignment horizontal="center" textRotation="90"/>
    </xf>
    <xf borderId="8" fillId="9" fontId="6" numFmtId="0" xfId="0" applyAlignment="1" applyBorder="1" applyFont="1">
      <alignment horizontal="center" textRotation="90"/>
    </xf>
    <xf borderId="6" fillId="0" fontId="5" numFmtId="0" xfId="0" applyAlignment="1" applyBorder="1" applyFont="1">
      <alignment horizontal="center" textRotation="90"/>
    </xf>
    <xf borderId="6" fillId="0" fontId="6" numFmtId="0" xfId="0" applyAlignment="1" applyBorder="1" applyFont="1">
      <alignment horizontal="center" textRotation="90"/>
    </xf>
    <xf borderId="3" fillId="0" fontId="6" numFmtId="0" xfId="0" applyAlignment="1" applyBorder="1" applyFont="1">
      <alignment horizontal="center" textRotation="90"/>
    </xf>
    <xf borderId="9" fillId="0" fontId="6" numFmtId="0" xfId="0" applyAlignment="1" applyBorder="1" applyFont="1">
      <alignment horizontal="center" textRotation="90"/>
    </xf>
    <xf borderId="0" fillId="0" fontId="8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6" fillId="0" fontId="10" numFmtId="0" xfId="0" applyAlignment="1" applyBorder="1" applyFont="1">
      <alignment shrinkToFit="0" wrapText="1"/>
    </xf>
  </cellXfs>
  <cellStyles count="1">
    <cellStyle xfId="0" name="Normal" builtinId="0"/>
  </cellStyles>
  <dxfs count="3"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omMuwothMPAjd1j0mSYMCIrlBdvw9HR0UkoMkPxu1Wg/edit?gid=1689321652" TargetMode="External"/><Relationship Id="rId20" Type="http://schemas.openxmlformats.org/officeDocument/2006/relationships/hyperlink" Target="https://drive.google.com/file/d/1A0Gu_icc_yNhgHXft7rZZB3HNPmU4TuU/view?usp=share_link" TargetMode="External"/><Relationship Id="rId42" Type="http://schemas.openxmlformats.org/officeDocument/2006/relationships/drawing" Target="../drawings/drawing8.xml"/><Relationship Id="rId41" Type="http://schemas.openxmlformats.org/officeDocument/2006/relationships/hyperlink" Target="https://docs.google.com/spreadsheets/d/1omMuwothMPAjd1j0mSYMCIrlBdvw9HR0UkoMkPxu1Wg/edit?gid=1689321652" TargetMode="External"/><Relationship Id="rId22" Type="http://schemas.openxmlformats.org/officeDocument/2006/relationships/hyperlink" Target="https://docs.google.com/presentation/d/1sd6iBoR3Ex_8PjEDa3PbW4Ijm_GG9Mi4/edit" TargetMode="External"/><Relationship Id="rId21" Type="http://schemas.openxmlformats.org/officeDocument/2006/relationships/hyperlink" Target="https://drive.google.com/file/d/1A0Gu_icc_yNhgHXft7rZZB3HNPmU4TuU/view?usp=share_link" TargetMode="External"/><Relationship Id="rId24" Type="http://schemas.openxmlformats.org/officeDocument/2006/relationships/hyperlink" Target="https://docs.google.com/presentation/d/1qpRPW5luuvt09DoykarMPOo25QXtQJ2U/edit?usp=share_link&amp;ouid=106367971207202352950&amp;rtpof=true&amp;sd=true" TargetMode="External"/><Relationship Id="rId23" Type="http://schemas.openxmlformats.org/officeDocument/2006/relationships/hyperlink" Target="https://docs.google.com/presentation/d/1WAmtF-x-vAMKQzkmLgt8PcX-_fImFeyX/edit?usp=share_link&amp;ouid=106367971207202352950&amp;rtpof=true&amp;sd=true" TargetMode="External"/><Relationship Id="rId1" Type="http://schemas.openxmlformats.org/officeDocument/2006/relationships/hyperlink" Target="https://docs.google.com/spreadsheets/d/1omMuwothMPAjd1j0mSYMCIrlBdvw9HR0UkoMkPxu1Wg/edit?gid=1689321652" TargetMode="External"/><Relationship Id="rId2" Type="http://schemas.openxmlformats.org/officeDocument/2006/relationships/hyperlink" Target="https://drive.google.com/drive/folders/1MrVaf9YnjPbcwo8E8yLEEXOLE0CFbhmw" TargetMode="External"/><Relationship Id="rId3" Type="http://schemas.openxmlformats.org/officeDocument/2006/relationships/hyperlink" Target="https://docs.google.com/document/d/1cjQnG5hjXMA19UaygtgTBo5OVc0sFbjLP91FiEK-lxQ/edit" TargetMode="External"/><Relationship Id="rId4" Type="http://schemas.openxmlformats.org/officeDocument/2006/relationships/hyperlink" Target="https://drive.google.com/drive/search?q=universals" TargetMode="External"/><Relationship Id="rId9" Type="http://schemas.openxmlformats.org/officeDocument/2006/relationships/hyperlink" Target="https://drive.google.com/drive/folders/11zQ6RvF5YKTU7Aa77MRDjygAkvknDmwu?usp=share_link" TargetMode="External"/><Relationship Id="rId26" Type="http://schemas.openxmlformats.org/officeDocument/2006/relationships/hyperlink" Target="https://drive.google.com/drive/folders/1mDyW9AzeacR2iRqi9_nlR2Ed57YUV6ZF" TargetMode="External"/><Relationship Id="rId25" Type="http://schemas.openxmlformats.org/officeDocument/2006/relationships/hyperlink" Target="https://docs.google.com/presentation/d/1zbIrqe5kCKGZzwKy1o440RQwYtxIXA1Z/edit?usp=share_link&amp;ouid=106367971207202352950&amp;rtpof=true&amp;sd=true" TargetMode="External"/><Relationship Id="rId28" Type="http://schemas.openxmlformats.org/officeDocument/2006/relationships/hyperlink" Target="https://www.bbc.co.uk/bitesize/guides/zx3qxsg/revision/3" TargetMode="External"/><Relationship Id="rId27" Type="http://schemas.openxmlformats.org/officeDocument/2006/relationships/hyperlink" Target="https://drive.google.com/drive/folders/1mDyW9AzeacR2iRqi9_nlR2Ed57YUV6ZF" TargetMode="External"/><Relationship Id="rId5" Type="http://schemas.openxmlformats.org/officeDocument/2006/relationships/hyperlink" Target="https://docs.google.com/document/d/1cjQnG5hjXMA19UaygtgTBo5OVc0sFbjLP91FiEK-lxQ/edit" TargetMode="External"/><Relationship Id="rId6" Type="http://schemas.openxmlformats.org/officeDocument/2006/relationships/hyperlink" Target="https://drive.google.com/drive/folders/1AEZ3C5vx5KMU781vtHmcuDQROAVNV2bs" TargetMode="External"/><Relationship Id="rId29" Type="http://schemas.openxmlformats.org/officeDocument/2006/relationships/hyperlink" Target="https://www.bbc.co.uk/bitesize/guides/zxnkj6f/revision/1" TargetMode="External"/><Relationship Id="rId7" Type="http://schemas.openxmlformats.org/officeDocument/2006/relationships/hyperlink" Target="https://drive.google.com/drive/folders/1AEZ3C5vx5KMU781vtHmcuDQROAVNV2bs" TargetMode="External"/><Relationship Id="rId8" Type="http://schemas.openxmlformats.org/officeDocument/2006/relationships/hyperlink" Target="https://drive.google.com/drive/folders/1MIVX3OJiV6keiViWVZQCEiczWZBjaziP?usp=share_link" TargetMode="External"/><Relationship Id="rId31" Type="http://schemas.openxmlformats.org/officeDocument/2006/relationships/hyperlink" Target="https://www.bbc.co.uk/bitesize/guides/zqs8qty/revision/7" TargetMode="External"/><Relationship Id="rId30" Type="http://schemas.openxmlformats.org/officeDocument/2006/relationships/hyperlink" Target="https://www.bbc.co.uk/bitesize/guides/zy3qxsg/revision/2" TargetMode="External"/><Relationship Id="rId11" Type="http://schemas.openxmlformats.org/officeDocument/2006/relationships/hyperlink" Target="https://drive.google.com/drive/folders/1AEZ3C5vx5KMU781vtHmcuDQROAVNV2bs" TargetMode="External"/><Relationship Id="rId33" Type="http://schemas.openxmlformats.org/officeDocument/2006/relationships/hyperlink" Target="https://docs.google.com/spreadsheets/d/1omMuwothMPAjd1j0mSYMCIrlBdvw9HR0UkoMkPxu1Wg/edit?gid=1689321652" TargetMode="External"/><Relationship Id="rId10" Type="http://schemas.openxmlformats.org/officeDocument/2006/relationships/hyperlink" Target="https://drive.google.com/drive/folders/13URNPzU0puswSojrBXVa0-_LwFdHYyHc?usp=share_link" TargetMode="External"/><Relationship Id="rId32" Type="http://schemas.openxmlformats.org/officeDocument/2006/relationships/hyperlink" Target="https://docs.google.com/document/u/0/d/1N0aYHXkFsuOatpPGWuf1qjufKj-708Vg/edit?fromCopy=true" TargetMode="External"/><Relationship Id="rId13" Type="http://schemas.openxmlformats.org/officeDocument/2006/relationships/hyperlink" Target="https://www.bbc.co.uk/bitesize/topics/zrdvy9q/articles/zjdrnrd" TargetMode="External"/><Relationship Id="rId35" Type="http://schemas.openxmlformats.org/officeDocument/2006/relationships/hyperlink" Target="https://docs.google.com/spreadsheets/d/1omMuwothMPAjd1j0mSYMCIrlBdvw9HR0UkoMkPxu1Wg/edit?gid=1689321652" TargetMode="External"/><Relationship Id="rId12" Type="http://schemas.openxmlformats.org/officeDocument/2006/relationships/hyperlink" Target="https://drive.google.com/drive/folders/1VEt_tA2xLilbQwsSXFOTEjb4JesfZ5cE?usp=share_link" TargetMode="External"/><Relationship Id="rId34" Type="http://schemas.openxmlformats.org/officeDocument/2006/relationships/hyperlink" Target="https://docs.google.com/spreadsheets/d/1omMuwothMPAjd1j0mSYMCIrlBdvw9HR0UkoMkPxu1Wg/edit?gid=1689321652" TargetMode="External"/><Relationship Id="rId15" Type="http://schemas.openxmlformats.org/officeDocument/2006/relationships/hyperlink" Target="https://docs.google.com/document/d/1B3FtyDJbXgR5SH5x7Cy1z-KVdS8_jPnW/edit" TargetMode="External"/><Relationship Id="rId37" Type="http://schemas.openxmlformats.org/officeDocument/2006/relationships/hyperlink" Target="https://docs.google.com/spreadsheets/d/1omMuwothMPAjd1j0mSYMCIrlBdvw9HR0UkoMkPxu1Wg/edit?gid=1689321652" TargetMode="External"/><Relationship Id="rId14" Type="http://schemas.openxmlformats.org/officeDocument/2006/relationships/hyperlink" Target="https://docs.google.com/presentation/d/1sA1n8EYZ87KfpiCApPaoJNTkcRV1Kh0g/edit?usp=share_link&amp;ouid=106367971207202352950&amp;rtpof=true&amp;sd=true" TargetMode="External"/><Relationship Id="rId36" Type="http://schemas.openxmlformats.org/officeDocument/2006/relationships/hyperlink" Target="https://docs.google.com/spreadsheets/d/1omMuwothMPAjd1j0mSYMCIrlBdvw9HR0UkoMkPxu1Wg/edit?gid=1689321652" TargetMode="External"/><Relationship Id="rId17" Type="http://schemas.openxmlformats.org/officeDocument/2006/relationships/hyperlink" Target="https://cdn.sanity.io/files/p28bar15/green/b260b5c07ccef15420a267062b90bfc2a26454f6.pdf?_gl=1*1i4p1tc*_gcl_au*MTExNjE1Mzg3Mi4xNzQyMTYwOTMy" TargetMode="External"/><Relationship Id="rId39" Type="http://schemas.openxmlformats.org/officeDocument/2006/relationships/hyperlink" Target="https://docs.google.com/spreadsheets/d/1omMuwothMPAjd1j0mSYMCIrlBdvw9HR0UkoMkPxu1Wg/edit?gid=1689321652" TargetMode="External"/><Relationship Id="rId16" Type="http://schemas.openxmlformats.org/officeDocument/2006/relationships/hyperlink" Target="https://cdn.sanity.io/files/p28bar15/green/b260b5c07ccef15420a267062b90bfc2a26454f6.pdf?_gl=1*1i4p1tc*_gcl_au*MTExNjE1Mzg3Mi4xNzQyMTYwOTMy" TargetMode="External"/><Relationship Id="rId38" Type="http://schemas.openxmlformats.org/officeDocument/2006/relationships/hyperlink" Target="https://docs.google.com/spreadsheets/d/1omMuwothMPAjd1j0mSYMCIrlBdvw9HR0UkoMkPxu1Wg/edit?gid=1689321652" TargetMode="External"/><Relationship Id="rId19" Type="http://schemas.openxmlformats.org/officeDocument/2006/relationships/hyperlink" Target="https://docs.google.com/document/d/1a5k7ftPvxg5rvaSs6BOd3vUY0R0xPoWq/edit" TargetMode="External"/><Relationship Id="rId18" Type="http://schemas.openxmlformats.org/officeDocument/2006/relationships/hyperlink" Target="https://cdn.sanity.io/files/p28bar15/green/b260b5c07ccef15420a267062b90bfc2a26454f6.pdf?_gl=1*1i4p1tc*_gcl_au*MTExNjE1Mzg3Mi4xNzQyMTYwOT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>
      <c r="A2" s="1" t="s">
        <v>0</v>
      </c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4.25" customHeight="1">
      <c r="A4" s="1" t="s">
        <v>2</v>
      </c>
      <c r="B4" s="1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4.25" customHeight="1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ht="14.25" customHeight="1">
      <c r="A6" s="1" t="s">
        <v>4</v>
      </c>
      <c r="B6" s="1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ht="14.25" customHeight="1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ht="14.25" customHeight="1">
      <c r="A8" s="1" t="s">
        <v>6</v>
      </c>
      <c r="B8" s="1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4.25" customHeight="1">
      <c r="A9" s="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ht="14.25" customHeight="1">
      <c r="A10" s="1" t="s">
        <v>8</v>
      </c>
      <c r="B10" s="1" t="s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57"/>
    <col customWidth="1" min="2" max="2" width="8.14"/>
    <col customWidth="1" min="3" max="6" width="8.71"/>
    <col customWidth="1" hidden="1" min="7" max="9" width="8.71"/>
  </cols>
  <sheetData>
    <row r="1">
      <c r="A1" s="3" t="s">
        <v>10</v>
      </c>
      <c r="B1" s="4"/>
      <c r="C1" s="4"/>
      <c r="D1" s="4"/>
      <c r="E1" s="4"/>
      <c r="F1" s="4"/>
    </row>
    <row r="2">
      <c r="A2" s="3"/>
      <c r="B2" s="5" t="s">
        <v>11</v>
      </c>
      <c r="C2" s="6"/>
      <c r="D2" s="6"/>
      <c r="E2" s="6"/>
      <c r="F2" s="7"/>
    </row>
    <row r="3">
      <c r="A3" s="8"/>
      <c r="B3" s="9" t="s">
        <v>12</v>
      </c>
      <c r="C3" s="9" t="s">
        <v>13</v>
      </c>
      <c r="D3" s="10" t="s">
        <v>14</v>
      </c>
      <c r="E3" s="9" t="s">
        <v>15</v>
      </c>
      <c r="F3" s="9" t="s">
        <v>16</v>
      </c>
      <c r="G3" s="11"/>
      <c r="H3" s="11"/>
      <c r="I3" s="11"/>
    </row>
    <row r="4" ht="35.25" customHeight="1">
      <c r="A4" s="12" t="s">
        <v>17</v>
      </c>
      <c r="B4" s="13"/>
      <c r="C4" s="13"/>
      <c r="D4" s="13"/>
      <c r="E4" s="14"/>
      <c r="F4" s="15"/>
      <c r="G4" s="15"/>
      <c r="H4" s="15"/>
      <c r="I4" s="16"/>
      <c r="J4" s="17"/>
    </row>
    <row r="5" ht="78.75" customHeight="1">
      <c r="A5" s="18" t="s">
        <v>18</v>
      </c>
      <c r="B5" s="19" t="str">
        <f>IF(B4=1, HYPERLINK(SUPPORT!B2), IF(B4=2, "Developing", "Secure"))</f>
        <v>Secure</v>
      </c>
      <c r="C5" s="19" t="str">
        <f>IF(C4=1, HYPERLINK(SUPPORT!C2), IF(C4=2, "Developing", "Secure"))</f>
        <v>Secure</v>
      </c>
      <c r="D5" s="19" t="str">
        <f>IF(D4=1, HYPERLINK(SUPPORT!D2), IF(D4=2, "Developing", "Secure"))</f>
        <v>Secure</v>
      </c>
      <c r="E5" s="19" t="str">
        <f>IF(E4=1, HYPERLINK(SUPPORT!E2), IF(E4=2, "Developing", "Secure"))</f>
        <v>Secure</v>
      </c>
      <c r="F5" s="19" t="str">
        <f>IF(F4=1, HYPERLINK(SUPPORT!F2), IF(F4=2, "Developing", "Secure"))</f>
        <v>Secure</v>
      </c>
      <c r="G5" s="20"/>
      <c r="H5" s="20"/>
      <c r="I5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B2:F2"/>
  </mergeCells>
  <conditionalFormatting sqref="G4:J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J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F4">
    <cfRule type="cellIs" dxfId="0" priority="3" operator="between">
      <formula>3</formula>
      <formula>3</formula>
    </cfRule>
  </conditionalFormatting>
  <conditionalFormatting sqref="B4:F4">
    <cfRule type="cellIs" dxfId="1" priority="4" operator="between">
      <formula>2</formula>
      <formula>2</formula>
    </cfRule>
  </conditionalFormatting>
  <conditionalFormatting sqref="B4:F4">
    <cfRule type="cellIs" dxfId="2" priority="5" operator="between">
      <formula>1</formula>
      <formula>1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43"/>
    <col customWidth="1" min="2" max="8" width="8.71"/>
    <col customWidth="1" hidden="1" min="9" max="11" width="8.71"/>
  </cols>
  <sheetData>
    <row r="1">
      <c r="A1" s="3" t="s">
        <v>19</v>
      </c>
      <c r="B1" s="4"/>
      <c r="C1" s="4"/>
      <c r="D1" s="4"/>
    </row>
    <row r="2">
      <c r="A2" s="3"/>
      <c r="B2" s="21" t="s">
        <v>20</v>
      </c>
      <c r="C2" s="6"/>
      <c r="D2" s="6"/>
      <c r="E2" s="6"/>
      <c r="F2" s="6"/>
      <c r="G2" s="6"/>
      <c r="H2" s="7"/>
    </row>
    <row r="3">
      <c r="A3" s="8" t="s">
        <v>21</v>
      </c>
      <c r="B3" s="22" t="s">
        <v>22</v>
      </c>
      <c r="C3" s="22" t="s">
        <v>23</v>
      </c>
      <c r="D3" s="22" t="s">
        <v>24</v>
      </c>
      <c r="E3" s="23" t="s">
        <v>25</v>
      </c>
      <c r="F3" s="23" t="s">
        <v>26</v>
      </c>
      <c r="G3" s="22" t="s">
        <v>27</v>
      </c>
      <c r="H3" s="22" t="s">
        <v>28</v>
      </c>
      <c r="I3" s="11"/>
      <c r="J3" s="11"/>
      <c r="K3" s="11"/>
    </row>
    <row r="4" ht="35.25" customHeight="1">
      <c r="A4" s="12" t="s">
        <v>29</v>
      </c>
      <c r="B4" s="14"/>
      <c r="C4" s="15"/>
      <c r="D4" s="15"/>
      <c r="E4" s="15"/>
      <c r="F4" s="15"/>
      <c r="G4" s="15"/>
      <c r="H4" s="15"/>
      <c r="I4" s="15"/>
      <c r="J4" s="15"/>
      <c r="K4" s="16"/>
      <c r="L4" s="17"/>
    </row>
    <row r="5" ht="78.75" customHeight="1">
      <c r="A5" s="18" t="s">
        <v>18</v>
      </c>
      <c r="B5" s="19" t="str">
        <f>IF(B4=1, HYPERLINK(SUPPORT!G2), IF(B4=2, "Developing", "Secure"))</f>
        <v>Secure</v>
      </c>
      <c r="C5" s="19" t="str">
        <f>IF(C4=1, HYPERLINK(SUPPORT!H2), IF(C4=2, "Developing", "Secure"))</f>
        <v>Secure</v>
      </c>
      <c r="D5" s="19" t="str">
        <f>IF(D4=1, HYPERLINK(SUPPORT!I2), IF(D4=2, "Developing", "Secure"))</f>
        <v>Secure</v>
      </c>
      <c r="E5" s="19" t="str">
        <f>IF(E4=1, HYPERLINK(SUPPORT!J2), IF(E4=2, "Developing", "Secure"))</f>
        <v>Secure</v>
      </c>
      <c r="F5" s="19" t="str">
        <f>IF(F4=1, HYPERLINK(SUPPORT!K2), IF(F4=2, "Developing", "Secure"))</f>
        <v>Secure</v>
      </c>
      <c r="G5" s="19" t="str">
        <f>IF(G4=1, HYPERLINK(SUPPORT!L2), IF(G4=2, "Developing", "Secure"))</f>
        <v>Secure</v>
      </c>
      <c r="H5" s="19" t="str">
        <f>IF(H4=1, HYPERLINK(SUPPORT!M2), IF(H4=2, "Developing", "Secure"))</f>
        <v>Secure</v>
      </c>
      <c r="I5" s="20"/>
      <c r="J5" s="20"/>
      <c r="K5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B2:H2"/>
  </mergeCells>
  <conditionalFormatting sqref="I4:L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L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H4">
    <cfRule type="cellIs" dxfId="0" priority="3" operator="between">
      <formula>3</formula>
      <formula>3</formula>
    </cfRule>
  </conditionalFormatting>
  <conditionalFormatting sqref="B4:H4">
    <cfRule type="cellIs" dxfId="1" priority="4" operator="between">
      <formula>2</formula>
      <formula>2</formula>
    </cfRule>
  </conditionalFormatting>
  <conditionalFormatting sqref="B4:H4">
    <cfRule type="cellIs" dxfId="2" priority="5" operator="between">
      <formula>1</formula>
      <formula>1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43"/>
    <col customWidth="1" min="2" max="7" width="8.71"/>
    <col customWidth="1" hidden="1" min="8" max="8" width="8.71"/>
  </cols>
  <sheetData>
    <row r="1">
      <c r="A1" s="3" t="s">
        <v>30</v>
      </c>
    </row>
    <row r="2">
      <c r="A2" s="3"/>
      <c r="B2" s="24" t="s">
        <v>31</v>
      </c>
      <c r="C2" s="6"/>
      <c r="D2" s="6"/>
      <c r="E2" s="6"/>
      <c r="F2" s="6"/>
      <c r="G2" s="7"/>
    </row>
    <row r="3">
      <c r="A3" s="8" t="s">
        <v>21</v>
      </c>
      <c r="B3" s="25" t="s">
        <v>32</v>
      </c>
      <c r="C3" s="25" t="s">
        <v>33</v>
      </c>
      <c r="D3" s="25" t="s">
        <v>34</v>
      </c>
      <c r="E3" s="25" t="s">
        <v>35</v>
      </c>
      <c r="F3" s="25" t="s">
        <v>36</v>
      </c>
      <c r="G3" s="25" t="s">
        <v>37</v>
      </c>
      <c r="H3" s="11"/>
    </row>
    <row r="4" ht="35.25" customHeight="1">
      <c r="A4" s="12" t="s">
        <v>38</v>
      </c>
      <c r="B4" s="15"/>
      <c r="C4" s="15"/>
      <c r="D4" s="15"/>
      <c r="E4" s="15"/>
      <c r="F4" s="15"/>
      <c r="G4" s="15"/>
      <c r="H4" s="16"/>
      <c r="I4" s="17"/>
    </row>
    <row r="5" ht="78.75" customHeight="1">
      <c r="A5" s="18" t="s">
        <v>18</v>
      </c>
      <c r="B5" s="19" t="str">
        <f>IF(B4=1, HYPERLINK(SUPPORT!N2), IF(B4=2, "Developing", "Secure"))</f>
        <v>Secure</v>
      </c>
      <c r="C5" s="19" t="str">
        <f>IF(C4=1, HYPERLINK(SUPPORT!O2), IF(C4=2, "Developing", "Secure"))</f>
        <v>Secure</v>
      </c>
      <c r="D5" s="19" t="str">
        <f>IF(D4=1, HYPERLINK(SUPPORT!P2), IF(D4=2, "Developing", "Secure"))</f>
        <v>Secure</v>
      </c>
      <c r="E5" s="19" t="str">
        <f>IF(E4=1, HYPERLINK(SUPPORT!Q2), IF(E4=2, "Developing", "Secure"))</f>
        <v>Secure</v>
      </c>
      <c r="F5" s="19" t="str">
        <f>IF(F4=1, HYPERLINK(SUPPORT!R2), IF(F4=2, "Developing", "Secure"))</f>
        <v>Secure</v>
      </c>
      <c r="G5" s="19" t="str">
        <f>IF(G4=1, HYPERLINK(SUPPORT!S2), IF(G4=2, "Developing", "Secure"))</f>
        <v>Secure</v>
      </c>
      <c r="H5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G2"/>
  </mergeCells>
  <conditionalFormatting sqref="B4:G4">
    <cfRule type="cellIs" dxfId="0" priority="1" operator="between">
      <formula>3</formula>
      <formula>3</formula>
    </cfRule>
  </conditionalFormatting>
  <conditionalFormatting sqref="B4:G4">
    <cfRule type="cellIs" dxfId="1" priority="2" operator="between">
      <formula>2</formula>
      <formula>2</formula>
    </cfRule>
  </conditionalFormatting>
  <conditionalFormatting sqref="B4:G4">
    <cfRule type="cellIs" dxfId="2" priority="3" operator="between">
      <formula>1</formula>
      <formula>1</formula>
    </cfRule>
  </conditionalFormatting>
  <conditionalFormatting sqref="H4:I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43"/>
    <col customWidth="1" min="2" max="6" width="8.71"/>
    <col customWidth="1" hidden="1" min="7" max="8" width="8.71"/>
  </cols>
  <sheetData>
    <row r="1">
      <c r="A1" s="3" t="s">
        <v>39</v>
      </c>
    </row>
    <row r="2">
      <c r="A2" s="3"/>
      <c r="B2" s="26" t="s">
        <v>40</v>
      </c>
      <c r="C2" s="6"/>
      <c r="D2" s="6"/>
      <c r="E2" s="6"/>
      <c r="F2" s="7"/>
    </row>
    <row r="3">
      <c r="A3" s="8" t="s">
        <v>21</v>
      </c>
      <c r="B3" s="27" t="s">
        <v>41</v>
      </c>
      <c r="C3" s="27" t="s">
        <v>42</v>
      </c>
      <c r="D3" s="27" t="s">
        <v>43</v>
      </c>
      <c r="E3" s="27" t="s">
        <v>44</v>
      </c>
      <c r="F3" s="27" t="s">
        <v>45</v>
      </c>
      <c r="G3" s="11"/>
      <c r="H3" s="11"/>
    </row>
    <row r="4" ht="35.25" customHeight="1">
      <c r="A4" s="12" t="s">
        <v>46</v>
      </c>
      <c r="B4" s="15"/>
      <c r="C4" s="15"/>
      <c r="D4" s="15"/>
      <c r="E4" s="15"/>
      <c r="F4" s="15"/>
      <c r="G4" s="15"/>
      <c r="H4" s="16"/>
      <c r="I4" s="17"/>
    </row>
    <row r="5" ht="78.75" customHeight="1">
      <c r="A5" s="18" t="s">
        <v>18</v>
      </c>
      <c r="B5" s="19" t="str">
        <f>IF(B4=1, HYPERLINK(SUPPORT!T2), IF(B4=2, "Developing", "Secure"))</f>
        <v>Secure</v>
      </c>
      <c r="C5" s="19" t="str">
        <f>IF(C4=1, HYPERLINK(SUPPORT!U2), IF(C4=2, "Developing", "Secure"))</f>
        <v>Secure</v>
      </c>
      <c r="D5" s="19" t="str">
        <f>IF(D4=1, HYPERLINK(SUPPORT!V2), IF(D4=2, "Developing", "Secure"))</f>
        <v>Secure</v>
      </c>
      <c r="E5" s="19" t="str">
        <f>IF(E4=1, HYPERLINK(SUPPORT!W2), IF(E4=2, "Developing", "Secure"))</f>
        <v>Secure</v>
      </c>
      <c r="F5" s="19" t="str">
        <f>IF(F4=1, HYPERLINK(SUPPORT!X2), IF(F4=2, "Developing", "Secure"))</f>
        <v>Secure</v>
      </c>
      <c r="G5" s="20"/>
      <c r="H5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F2"/>
  </mergeCells>
  <conditionalFormatting sqref="B4:F4">
    <cfRule type="cellIs" dxfId="0" priority="1" operator="between">
      <formula>3</formula>
      <formula>3</formula>
    </cfRule>
  </conditionalFormatting>
  <conditionalFormatting sqref="B4:F4">
    <cfRule type="cellIs" dxfId="1" priority="2" operator="between">
      <formula>2</formula>
      <formula>2</formula>
    </cfRule>
  </conditionalFormatting>
  <conditionalFormatting sqref="B4:F4">
    <cfRule type="cellIs" dxfId="2" priority="3" operator="between">
      <formula>1</formula>
      <formula>1</formula>
    </cfRule>
  </conditionalFormatting>
  <conditionalFormatting sqref="G4:I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43"/>
    <col customWidth="1" min="2" max="10" width="8.71"/>
    <col customWidth="1" hidden="1" min="11" max="11" width="8.71"/>
  </cols>
  <sheetData>
    <row r="1">
      <c r="A1" s="3" t="s">
        <v>47</v>
      </c>
    </row>
    <row r="2">
      <c r="A2" s="3"/>
      <c r="B2" s="28" t="s">
        <v>48</v>
      </c>
      <c r="C2" s="6"/>
      <c r="D2" s="6"/>
      <c r="E2" s="6"/>
      <c r="F2" s="6"/>
      <c r="G2" s="6"/>
      <c r="H2" s="6"/>
      <c r="I2" s="6"/>
      <c r="J2" s="7"/>
    </row>
    <row r="3">
      <c r="A3" s="8" t="s">
        <v>21</v>
      </c>
      <c r="B3" s="29" t="s">
        <v>49</v>
      </c>
      <c r="C3" s="30" t="s">
        <v>50</v>
      </c>
      <c r="D3" s="30" t="s">
        <v>51</v>
      </c>
      <c r="E3" s="30" t="s">
        <v>52</v>
      </c>
      <c r="F3" s="30" t="s">
        <v>53</v>
      </c>
      <c r="G3" s="30" t="s">
        <v>54</v>
      </c>
      <c r="H3" s="30" t="s">
        <v>55</v>
      </c>
      <c r="I3" s="30" t="s">
        <v>56</v>
      </c>
      <c r="J3" s="30" t="s">
        <v>57</v>
      </c>
      <c r="K3" s="11"/>
    </row>
    <row r="4" ht="35.25" customHeight="1">
      <c r="A4" s="12" t="s">
        <v>58</v>
      </c>
      <c r="B4" s="15"/>
      <c r="C4" s="15"/>
      <c r="D4" s="15"/>
      <c r="E4" s="15"/>
      <c r="F4" s="15"/>
      <c r="G4" s="15"/>
      <c r="H4" s="15"/>
      <c r="I4" s="15"/>
      <c r="J4" s="15"/>
      <c r="K4" s="16"/>
      <c r="L4" s="17"/>
    </row>
    <row r="5" ht="78.75" customHeight="1">
      <c r="A5" s="18" t="s">
        <v>18</v>
      </c>
      <c r="B5" s="19" t="str">
        <f>IF(B4=1, HYPERLINK(SUPPORT!Y2), IF(B4=2, "Developing", "Secure"))</f>
        <v>Secure</v>
      </c>
      <c r="C5" s="19" t="str">
        <f>IF(C4=1, HYPERLINK(SUPPORT!Z2), IF(C4=2, "Developing", "Secure"))</f>
        <v>Secure</v>
      </c>
      <c r="D5" s="19" t="str">
        <f>IF(D4=1, HYPERLINK(SUPPORT!AA2), IF(D4=2, "Developing", "Secure"))</f>
        <v>Secure</v>
      </c>
      <c r="E5" s="19" t="str">
        <f>IF(E4=1, HYPERLINK(SUPPORT!AB2), IF(E4=2, "Developing", "Secure"))</f>
        <v>Secure</v>
      </c>
      <c r="F5" s="19" t="str">
        <f>IF(F4=1, HYPERLINK(SUPPORT!AC2), IF(F4=2, "Developing", "Secure"))</f>
        <v>Secure</v>
      </c>
      <c r="G5" s="19" t="str">
        <f>IF(G4=1, HYPERLINK(SUPPORT!AD2), IF(G4=2, "Developing", "Secure"))</f>
        <v>Secure</v>
      </c>
      <c r="H5" s="19" t="str">
        <f>IF(H4=1, HYPERLINK(SUPPORT!AE2), IF(H4=2, "Developing", "Secure"))</f>
        <v>Secure</v>
      </c>
      <c r="I5" s="19" t="str">
        <f>IF(I4=1, HYPERLINK(SUPPORT!AF2), IF(I4=2, "Developing", "Secure"))</f>
        <v>Secure</v>
      </c>
      <c r="J5" s="19" t="str">
        <f>IF(J4=1, HYPERLINK(SUPPORT!AG2), IF(J4=2, "Developing", "Secure"))</f>
        <v>Secure</v>
      </c>
      <c r="K5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J2"/>
  </mergeCells>
  <conditionalFormatting sqref="B4:J4">
    <cfRule type="cellIs" dxfId="0" priority="1" operator="between">
      <formula>3</formula>
      <formula>3</formula>
    </cfRule>
  </conditionalFormatting>
  <conditionalFormatting sqref="B4:J4">
    <cfRule type="cellIs" dxfId="1" priority="2" operator="between">
      <formula>2</formula>
      <formula>2</formula>
    </cfRule>
  </conditionalFormatting>
  <conditionalFormatting sqref="B4:J4">
    <cfRule type="cellIs" dxfId="2" priority="3" operator="between">
      <formula>1</formula>
      <formula>1</formula>
    </cfRule>
  </conditionalFormatting>
  <conditionalFormatting sqref="K4:L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43"/>
    <col customWidth="1" min="2" max="11" width="8.71"/>
    <col customWidth="1" hidden="1" min="12" max="14" width="8.71"/>
  </cols>
  <sheetData>
    <row r="1">
      <c r="A1" s="3" t="s">
        <v>59</v>
      </c>
    </row>
    <row r="2">
      <c r="A2" s="3"/>
      <c r="B2" s="31" t="s">
        <v>60</v>
      </c>
      <c r="C2" s="6"/>
      <c r="D2" s="6"/>
      <c r="E2" s="6"/>
      <c r="F2" s="6"/>
      <c r="G2" s="6"/>
      <c r="H2" s="6"/>
      <c r="I2" s="6"/>
      <c r="J2" s="6"/>
      <c r="K2" s="7"/>
    </row>
    <row r="3">
      <c r="A3" s="8" t="s">
        <v>21</v>
      </c>
      <c r="B3" s="32" t="s">
        <v>61</v>
      </c>
      <c r="C3" s="33" t="s">
        <v>62</v>
      </c>
      <c r="D3" s="33" t="s">
        <v>63</v>
      </c>
      <c r="E3" s="33" t="s">
        <v>64</v>
      </c>
      <c r="F3" s="33" t="s">
        <v>65</v>
      </c>
      <c r="G3" s="33" t="s">
        <v>66</v>
      </c>
      <c r="H3" s="33" t="s">
        <v>67</v>
      </c>
      <c r="I3" s="33" t="s">
        <v>68</v>
      </c>
      <c r="J3" s="32" t="s">
        <v>69</v>
      </c>
      <c r="K3" s="32" t="s">
        <v>70</v>
      </c>
      <c r="L3" s="11"/>
      <c r="M3" s="11"/>
      <c r="N3" s="11"/>
    </row>
    <row r="4" ht="35.25" customHeight="1">
      <c r="A4" s="12" t="s">
        <v>71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O4" s="17"/>
    </row>
    <row r="5" ht="78.75" customHeight="1">
      <c r="A5" s="18" t="s">
        <v>18</v>
      </c>
      <c r="B5" s="19" t="str">
        <f>IF(B4=1, HYPERLINK(SUPPORT!AI2), IF(B4=2, "Developing", "Secure"))</f>
        <v>Secure</v>
      </c>
      <c r="C5" s="19" t="str">
        <f>IF(C4=1, HYPERLINK(SUPPORT!AJ2), IF(C4=2, "Developing", "Secure"))</f>
        <v>Secure</v>
      </c>
      <c r="D5" s="19" t="str">
        <f>IF(D4=1, HYPERLINK(SUPPORT!AK2), IF(D4=2, "Developing", "Secure"))</f>
        <v>Secure</v>
      </c>
      <c r="E5" s="19" t="str">
        <f>IF(E4=1, HYPERLINK(SUPPORT!AK2), IF(E4=2, "Developing", "Secure"))</f>
        <v>Secure</v>
      </c>
      <c r="F5" s="19" t="str">
        <f>IF(F4=1, HYPERLINK(#REF!), IF(F4=2, "Developing", "Secure"))</f>
        <v>Secure</v>
      </c>
      <c r="G5" s="19" t="str">
        <f>IF(G4=1, HYPERLINK(SUPPORT!AL2), IF(G4=2, "Developing", "Secure"))</f>
        <v>Secure</v>
      </c>
      <c r="H5" s="19" t="str">
        <f>IF(H4=1, HYPERLINK(SUPPORT!AM2), IF(H4=2, "Developing", "Secure"))</f>
        <v>Secure</v>
      </c>
      <c r="I5" s="19" t="str">
        <f>IF(I4=1, HYPERLINK(SUPPORT!AN2), IF(I4=2, "Developing", "Secure"))</f>
        <v>Secure</v>
      </c>
      <c r="J5" s="19" t="str">
        <f>IF(J4=1, HYPERLINK(SUPPORT!AO2), IF(J4=2, "Developing", "Secure"))</f>
        <v>Secure</v>
      </c>
      <c r="K5" s="19" t="str">
        <f>IF(K4=1, HYPERLINK(SUPPORT!AP2), IF(K4=2, "Developing", "Secure"))</f>
        <v>Secure</v>
      </c>
      <c r="L5" s="20"/>
      <c r="M5" s="20"/>
      <c r="N5" s="2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2:K2"/>
  </mergeCells>
  <conditionalFormatting sqref="L4:O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:O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K4">
    <cfRule type="cellIs" dxfId="0" priority="3" operator="between">
      <formula>3</formula>
      <formula>3</formula>
    </cfRule>
  </conditionalFormatting>
  <conditionalFormatting sqref="B4:K4">
    <cfRule type="cellIs" dxfId="1" priority="4" operator="between">
      <formula>2</formula>
      <formula>2</formula>
    </cfRule>
  </conditionalFormatting>
  <conditionalFormatting sqref="B4:K4">
    <cfRule type="cellIs" dxfId="2" priority="5" operator="between">
      <formula>1</formula>
      <formula>1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0" width="8.71"/>
  </cols>
  <sheetData>
    <row r="1">
      <c r="A1" s="34" t="s">
        <v>21</v>
      </c>
      <c r="B1" s="35" t="s">
        <v>12</v>
      </c>
      <c r="C1" s="35" t="s">
        <v>13</v>
      </c>
      <c r="D1" s="35" t="s">
        <v>72</v>
      </c>
      <c r="E1" s="35" t="s">
        <v>15</v>
      </c>
      <c r="F1" s="35" t="s">
        <v>16</v>
      </c>
      <c r="G1" s="35" t="s">
        <v>22</v>
      </c>
      <c r="H1" s="35" t="s">
        <v>23</v>
      </c>
      <c r="I1" s="35" t="s">
        <v>24</v>
      </c>
      <c r="J1" s="36" t="s">
        <v>25</v>
      </c>
      <c r="K1" s="36" t="s">
        <v>26</v>
      </c>
      <c r="L1" s="35" t="s">
        <v>27</v>
      </c>
      <c r="M1" s="35" t="s">
        <v>28</v>
      </c>
      <c r="N1" s="35" t="s">
        <v>32</v>
      </c>
      <c r="O1" s="35" t="s">
        <v>33</v>
      </c>
      <c r="P1" s="35" t="s">
        <v>34</v>
      </c>
      <c r="Q1" s="35" t="s">
        <v>35</v>
      </c>
      <c r="R1" s="35" t="s">
        <v>36</v>
      </c>
      <c r="S1" s="35" t="s">
        <v>37</v>
      </c>
      <c r="T1" s="35" t="s">
        <v>41</v>
      </c>
      <c r="U1" s="35" t="s">
        <v>42</v>
      </c>
      <c r="V1" s="37" t="s">
        <v>43</v>
      </c>
      <c r="W1" s="35" t="s">
        <v>44</v>
      </c>
      <c r="X1" s="35" t="s">
        <v>45</v>
      </c>
      <c r="Y1" s="35" t="s">
        <v>49</v>
      </c>
      <c r="Z1" s="36" t="s">
        <v>50</v>
      </c>
      <c r="AA1" s="36" t="s">
        <v>51</v>
      </c>
      <c r="AB1" s="36" t="s">
        <v>52</v>
      </c>
      <c r="AC1" s="36" t="s">
        <v>53</v>
      </c>
      <c r="AD1" s="36" t="s">
        <v>54</v>
      </c>
      <c r="AE1" s="36" t="s">
        <v>55</v>
      </c>
      <c r="AF1" s="36" t="s">
        <v>56</v>
      </c>
      <c r="AG1" s="36" t="s">
        <v>57</v>
      </c>
      <c r="AH1" s="35" t="s">
        <v>73</v>
      </c>
      <c r="AI1" s="36" t="s">
        <v>74</v>
      </c>
      <c r="AJ1" s="36" t="s">
        <v>63</v>
      </c>
      <c r="AK1" s="36" t="s">
        <v>64</v>
      </c>
      <c r="AL1" s="36" t="s">
        <v>66</v>
      </c>
      <c r="AM1" s="36" t="s">
        <v>75</v>
      </c>
      <c r="AN1" s="36" t="s">
        <v>68</v>
      </c>
      <c r="AO1" s="35" t="s">
        <v>69</v>
      </c>
      <c r="AP1" s="35" t="s">
        <v>76</v>
      </c>
    </row>
    <row r="2">
      <c r="B2" s="38" t="s">
        <v>77</v>
      </c>
      <c r="C2" s="39" t="s">
        <v>78</v>
      </c>
      <c r="D2" s="39" t="s">
        <v>79</v>
      </c>
      <c r="E2" s="39" t="s">
        <v>80</v>
      </c>
      <c r="F2" s="39" t="s">
        <v>79</v>
      </c>
      <c r="G2" s="13" t="s">
        <v>81</v>
      </c>
      <c r="H2" s="13" t="s">
        <v>81</v>
      </c>
      <c r="I2" s="40" t="s">
        <v>82</v>
      </c>
      <c r="J2" s="40" t="s">
        <v>83</v>
      </c>
      <c r="K2" s="39" t="s">
        <v>84</v>
      </c>
      <c r="L2" s="13" t="s">
        <v>81</v>
      </c>
      <c r="M2" s="39" t="s">
        <v>85</v>
      </c>
      <c r="N2" s="39" t="s">
        <v>86</v>
      </c>
      <c r="O2" s="39" t="s">
        <v>87</v>
      </c>
      <c r="P2" s="38" t="s">
        <v>88</v>
      </c>
      <c r="Q2" s="38" t="s">
        <v>89</v>
      </c>
      <c r="R2" s="38" t="s">
        <v>89</v>
      </c>
      <c r="S2" s="38" t="s">
        <v>89</v>
      </c>
      <c r="T2" s="39" t="s">
        <v>90</v>
      </c>
      <c r="U2" s="39" t="s">
        <v>91</v>
      </c>
      <c r="V2" s="39" t="s">
        <v>91</v>
      </c>
      <c r="W2" s="39" t="s">
        <v>92</v>
      </c>
      <c r="X2" s="39" t="s">
        <v>93</v>
      </c>
      <c r="Y2" s="39" t="s">
        <v>94</v>
      </c>
      <c r="Z2" s="39" t="s">
        <v>95</v>
      </c>
      <c r="AA2" s="38" t="s">
        <v>96</v>
      </c>
      <c r="AB2" s="38" t="s">
        <v>96</v>
      </c>
      <c r="AC2" s="39" t="s">
        <v>97</v>
      </c>
      <c r="AD2" s="39" t="s">
        <v>98</v>
      </c>
      <c r="AE2" s="39" t="s">
        <v>99</v>
      </c>
      <c r="AF2" s="39" t="s">
        <v>100</v>
      </c>
      <c r="AG2" s="39" t="s">
        <v>101</v>
      </c>
      <c r="AH2" s="38" t="s">
        <v>77</v>
      </c>
      <c r="AI2" s="38" t="s">
        <v>77</v>
      </c>
      <c r="AJ2" s="38" t="s">
        <v>77</v>
      </c>
      <c r="AK2" s="38" t="s">
        <v>77</v>
      </c>
      <c r="AL2" s="38" t="s">
        <v>77</v>
      </c>
      <c r="AM2" s="38" t="s">
        <v>77</v>
      </c>
      <c r="AN2" s="38" t="s">
        <v>77</v>
      </c>
      <c r="AO2" s="38" t="s">
        <v>77</v>
      </c>
      <c r="AP2" s="38" t="s">
        <v>77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conditionalFormatting sqref="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J2 L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J2 L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:id="rId1" location="gid=1689321652" ref="B2"/>
    <hyperlink r:id="rId2" ref="C2"/>
    <hyperlink r:id="rId3" ref="D2"/>
    <hyperlink r:id="rId4" ref="E2"/>
    <hyperlink r:id="rId5" ref="F2"/>
    <hyperlink r:id="rId6" ref="G2"/>
    <hyperlink r:id="rId7" ref="H2"/>
    <hyperlink r:id="rId8" ref="I2"/>
    <hyperlink r:id="rId9" ref="J2"/>
    <hyperlink r:id="rId10" ref="K2"/>
    <hyperlink r:id="rId11" ref="L2"/>
    <hyperlink r:id="rId12" ref="M2"/>
    <hyperlink r:id="rId13" ref="N2"/>
    <hyperlink r:id="rId14" ref="O2"/>
    <hyperlink r:id="rId15" ref="P2"/>
    <hyperlink r:id="rId16" ref="Q2"/>
    <hyperlink r:id="rId17" ref="R2"/>
    <hyperlink r:id="rId18" ref="S2"/>
    <hyperlink r:id="rId19" location="heading=h.gjdgxs" ref="T2"/>
    <hyperlink r:id="rId20" ref="U2"/>
    <hyperlink r:id="rId21" ref="V2"/>
    <hyperlink r:id="rId22" location="slide=id.p1" ref="W2"/>
    <hyperlink r:id="rId23" ref="X2"/>
    <hyperlink r:id="rId24" ref="Y2"/>
    <hyperlink r:id="rId25" ref="Z2"/>
    <hyperlink r:id="rId26" ref="AA2"/>
    <hyperlink r:id="rId27" ref="AB2"/>
    <hyperlink r:id="rId28" ref="AC2"/>
    <hyperlink r:id="rId29" ref="AD2"/>
    <hyperlink r:id="rId30" ref="AE2"/>
    <hyperlink r:id="rId31" ref="AF2"/>
    <hyperlink r:id="rId32" ref="AG2"/>
    <hyperlink r:id="rId33" location="gid=1689321652" ref="AH2"/>
    <hyperlink r:id="rId34" location="gid=1689321652" ref="AI2"/>
    <hyperlink r:id="rId35" location="gid=1689321652" ref="AJ2"/>
    <hyperlink r:id="rId36" location="gid=1689321652" ref="AK2"/>
    <hyperlink r:id="rId37" location="gid=1689321652" ref="AL2"/>
    <hyperlink r:id="rId38" location="gid=1689321652" ref="AM2"/>
    <hyperlink r:id="rId39" location="gid=1689321652" ref="AN2"/>
    <hyperlink r:id="rId40" location="gid=1689321652" ref="AO2"/>
    <hyperlink r:id="rId41" location="gid=1689321652" ref="AP2"/>
  </hyperlinks>
  <printOptions/>
  <pageMargins bottom="0.75" footer="0.0" header="0.0" left="0.7" right="0.7" top="0.75"/>
  <pageSetup orientation="landscape"/>
  <drawing r:id="rId4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2022-01-12T14:31:08Z</dcterms:created>
  <dc:creator>Amelia Ainsworth</dc:creator>
</cp:coreProperties>
</file>